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5"/>
  <workbookPr defaultThemeVersion="166925"/>
  <mc:AlternateContent xmlns:mc="http://schemas.openxmlformats.org/markup-compatibility/2006">
    <mc:Choice Requires="x15">
      <x15ac:absPath xmlns:x15ac="http://schemas.microsoft.com/office/spreadsheetml/2010/11/ac" url="D:\Users\rodriguezad\Desktop\Comité Ejecutvo\CGR\DFOE-SAF-IF-00023-2020 Gestion Resultados (Pendiente)\D 4.4\"/>
    </mc:Choice>
  </mc:AlternateContent>
  <xr:revisionPtr revIDLastSave="0" documentId="13_ncr:1_{848CFB83-BDB6-4DAE-B79E-24EE4C8107DF}" xr6:coauthVersionLast="36" xr6:coauthVersionMax="36" xr10:uidLastSave="{00000000-0000-0000-0000-000000000000}"/>
  <bookViews>
    <workbookView xWindow="0" yWindow="0" windowWidth="23040" windowHeight="8484" xr2:uid="{68DBC80C-790A-42DA-A83F-926AF13C013F}"/>
  </bookViews>
  <sheets>
    <sheet name="DGPN STAP" sheetId="3" r:id="rId1"/>
    <sheet name="DGABCA" sheetId="1" r:id="rId2"/>
    <sheet name="TN" sheetId="4" r:id="rId3"/>
    <sheet name="CN" sheetId="5" r:id="rId4"/>
    <sheet name="CP"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4" l="1"/>
  <c r="D5" i="4"/>
  <c r="D3" i="4"/>
</calcChain>
</file>

<file path=xl/sharedStrings.xml><?xml version="1.0" encoding="utf-8"?>
<sst xmlns="http://schemas.openxmlformats.org/spreadsheetml/2006/main" count="182" uniqueCount="135">
  <si>
    <t>Convenios Marco en ejecución.</t>
  </si>
  <si>
    <t>Convenios marco con criterios sustentables.</t>
  </si>
  <si>
    <t>Entidades registradas.</t>
  </si>
  <si>
    <t>Estudio de compras totales.</t>
  </si>
  <si>
    <t>Estudio de clientes realizados.</t>
  </si>
  <si>
    <t>PI.02.02. Nivel de administración de convenios marco administrados.</t>
  </si>
  <si>
    <t>PI.02.03. Porcentaje de cumplimiento de nuevos convenios marco publicados, con criterios sustentables.</t>
  </si>
  <si>
    <t>PI.03.01. Porcentaje de entidades del Sector Público que usan Sistema Integrado de Compras Públicas.</t>
  </si>
  <si>
    <r>
      <t xml:space="preserve">PI.03.02. Porcentaje de estudios realizados sobre uso efectivo del Sistema </t>
    </r>
    <r>
      <rPr>
        <b/>
        <sz val="9"/>
        <color theme="9" tint="-0.249977111117893"/>
        <rFont val="Arial"/>
        <family val="2"/>
      </rPr>
      <t>Integrado</t>
    </r>
    <r>
      <rPr>
        <b/>
        <sz val="9"/>
        <rFont val="Arial"/>
        <family val="2"/>
      </rPr>
      <t xml:space="preserve"> de Compra Pública.</t>
    </r>
  </si>
  <si>
    <t>PI.03.03. Porcentaje de cumplimiento de los estudios realizados.</t>
  </si>
  <si>
    <t>Línea de acción</t>
  </si>
  <si>
    <t xml:space="preserve">Actividades a desarrollar </t>
  </si>
  <si>
    <t>b. Depurar fichas técnicas que conforman el catálogo electrónico, en atención con los lineamientos de eficiencia energética.</t>
  </si>
  <si>
    <t>a. Elaborar instrumentos jurídicos, alineados al Plan Estratégico Institucional.</t>
  </si>
  <si>
    <t>b. Gestionar la implementación de mejoras identificadas al Sistema Integrado de Compra Pública, acordes a la normativa vigente.</t>
  </si>
  <si>
    <t>a. Gestionar la incorporación de las entidades pendientes de ingreso al Sistema Integrado de Compra Pública.</t>
  </si>
  <si>
    <t>a. Participación en el diseño de estrategia de fortalecimiento de capacidades.</t>
  </si>
  <si>
    <t>N/I</t>
  </si>
  <si>
    <t>Eje 1: Presupuesto por Programas Orientado a Resultados</t>
  </si>
  <si>
    <t>a. Definir los requerimientos para los ajustes respectivos en los sistemas informáticos producto de la metodología.</t>
  </si>
  <si>
    <r>
      <rPr>
        <b/>
        <sz val="11"/>
        <color theme="1"/>
        <rFont val="Arial Narrow"/>
        <family val="2"/>
      </rPr>
      <t>Cumplido</t>
    </r>
    <r>
      <rPr>
        <sz val="11"/>
        <color theme="1"/>
        <rFont val="Arial Narrow"/>
        <family val="2"/>
      </rPr>
      <t>; como consta en la última versión del Plan de Acción actualizado del PpRD, comunicado mediante correo del 24 de junio de 2021, remitido por la Directora de la STAP a Mariana Ramírez, Doris Rodríguez y al despacho del Viceministro de Egresos de Hacienda.</t>
    </r>
  </si>
  <si>
    <t>N/A</t>
  </si>
  <si>
    <t>b. Actualizar y publicar la metodología para la revisión y ajuste de las Estructuras Programáticas de las entidades del Sector Público Costarricense.</t>
  </si>
  <si>
    <t>a. Gestionar coorperación para lograr un Diagnóstico plan presupuesto en Costa Rica.</t>
  </si>
  <si>
    <t>Eje 2: Seguimiento y Evaluación a nivel presupuestario.</t>
  </si>
  <si>
    <t>a.  Gestionar recurso de coperación técnica para la elaboración de la metodología de seguimiento y evaluación para el Sector Público.</t>
  </si>
  <si>
    <t>b. Establecer propuesta metodológica  para el seguimiento y  la evaluación que realizará Hacienda.</t>
  </si>
  <si>
    <t>a. Saldos promedios en cuentas de Caja Única (CUT) de las Juntas Educación y Administrativas, que gestionan sus pagos y cobros en la plataforma tecnológica Web Banking de Tesoro Digital/Total de saldos de Juntas de Educación y Adminsitrativas en CUT)*100/ Porcentaje de las Juntas Educación y Administrativas gestionando sus pagos y cobros en la plataforma tecnológica Web Banking de Tesoro Digital.</t>
  </si>
  <si>
    <t>b. Entidades pagando recursos de programas sociales por SUPRES/Total de entidades de programas sociales con cuentas en Tesoro Digital*100/ Porcentaje de Entidades que pagan recursos de programas sociales gestionando sus pagos y cobros en el módulo de SUPRES de Tesoro Digital.</t>
  </si>
  <si>
    <t>a. Migración de las inversiones realizadas mediante formulario RDI a la plataforma Tesoro Directo en RDD o inversiones de deuda estandarizada por subasta.</t>
  </si>
  <si>
    <t>b. Fomentar las operaciones de gestión de pasivos del MH, como mecanismo para minimizar el riesgo de refinanciamiento de la deuda interna con vencimiento en el corto plazo.</t>
  </si>
  <si>
    <t>c. Contar con instrumentos que orienten la toma de decisiones en materia de emisión y colocación de deuda interna estandarizada.</t>
  </si>
  <si>
    <t>d. Alcanzar un nivel sostenible de la Deuda Pública del Gobierno Central y mediante una adecuada de gestión de los riesgos del portafolio,  para la consolidación de las finanzas públicas.</t>
  </si>
  <si>
    <t>a. Asignar a las entidades del Gobierno Central los recursos para atender las prioridades nacionales en procura del desarrollo económico y social del país.</t>
  </si>
  <si>
    <r>
      <t>1.</t>
    </r>
    <r>
      <rPr>
        <b/>
        <sz val="7"/>
        <color theme="1"/>
        <rFont val="Times New Roman"/>
        <family val="1"/>
      </rPr>
      <t> </t>
    </r>
    <r>
      <rPr>
        <b/>
        <sz val="11"/>
        <color theme="1"/>
        <rFont val="Arial Narrow"/>
        <family val="2"/>
      </rPr>
      <t>Proveer información financiera contable de las distintas Instancias del Sector Público responsables de la gestión y evaluación financiera y presupuestaria, bajo estándares de tratamiento contable internacionalmente adoptados.</t>
    </r>
  </si>
  <si>
    <t>b. Desarrollar instrumentos que faciliten el proceso de implementación de  las NICSP en el Sector Público.</t>
  </si>
  <si>
    <t>c. Capacitar a todas las áreas contables financieras de las Instituciones Públicas.</t>
  </si>
  <si>
    <t>d, Elaborar una Guia Metodologica de Costos</t>
  </si>
  <si>
    <t>a- Integrar las Comision de Costos Interinstitucional</t>
  </si>
  <si>
    <t>b-Validación de las observaciones a la Guía de Metodología de Costos por parte de MIDEPLAN y publicación a las Instituciones del plan piloto.</t>
  </si>
  <si>
    <t>c-Aprobación de la guía por parte de la Comisión</t>
  </si>
  <si>
    <t>e-Notificación de la Guía Metodológica de costos, y obtener sugerencias producto de la experiencia de validación con los ministerios de Seguridad Pública, Justicia y Paz y Ministerio de Educación Pública.</t>
  </si>
  <si>
    <t>Se  presentaron  los  requerimientos  para  el  módulo  contable  incorporando  todos  los  requisitos  que  deben  remitir  las  Unidades  Primarias  que  constituyen  la  Contabilidad  del  Poder  Ejecutivo,  y  la  información  de  la  Consolidación  de  los  Estados  Financieros  del  Poder  Ejecutivo.    En  cumplimiento  a  los  plazos  establecidos.                                                                                                                                                                                               Se  ha  venido  realizando  un  análisis  exhaustivo  con  los  Organos  Desconcentrados,  para  la  incorporación  de  los  mismos  en  la   Contabilidad  de  la  Administración  Central.</t>
  </si>
  <si>
    <t>Eje 1: Programación de Crédito Público</t>
  </si>
  <si>
    <t>a. Registrar las condiciones financieras de los recursos reembolsables que ofrecen diferentes acreedores al Sector Público para orientar a las instituciones públicas y al proceso de negociación del endeudamiento público.</t>
  </si>
  <si>
    <t>a. Definir el plan de financiamiento de la inversión pública con base en los instrumentos de planificación y priorización definidos por MIDEPLAN.</t>
  </si>
  <si>
    <t>N.A.</t>
  </si>
  <si>
    <t>Eje 2: Modalidades de financiamiento de la inversión (APP)</t>
  </si>
  <si>
    <t>a.  Fomentar actividades de capacitación para proyectos de Asociación Público Privado (APP).</t>
  </si>
  <si>
    <t>b. Desarrollar lineamientos generales y criterios iniciales para la estructuración de proyectos en APPS.</t>
  </si>
  <si>
    <t>c. Identificar los riesgos fiscales en Proyectos de APPs.</t>
  </si>
  <si>
    <t xml:space="preserve">Eje 3: Fomentar la participación ciudadana y la transparencia en la inversión pública. </t>
  </si>
  <si>
    <t>a.  Promover la elaboración de informes de aseguramiento o transparencia.</t>
  </si>
  <si>
    <t>b. Participar activamente en el Grupo Multisectorial (GMS).</t>
  </si>
  <si>
    <t>a. Publicar los informes de seguimiento a los programas/proyectos de inversión y a las operaciones crediticias asociadas.</t>
  </si>
  <si>
    <t>Reglamentos aprobados.</t>
  </si>
  <si>
    <t>PI.01.01. Porcentaje de cumplimiento de reglamentos aprobados.</t>
  </si>
  <si>
    <r>
      <t>1.</t>
    </r>
    <r>
      <rPr>
        <b/>
        <sz val="7"/>
        <color theme="1"/>
        <rFont val="Times New Roman"/>
        <family val="1"/>
      </rPr>
      <t xml:space="preserve">                  </t>
    </r>
    <r>
      <rPr>
        <b/>
        <sz val="11"/>
        <color theme="1"/>
        <rFont val="Arial Narrow"/>
        <family val="2"/>
      </rPr>
      <t>Elaboración de instrumentos (metodología y guía de aplicación) para estructuras programáticas.</t>
    </r>
  </si>
  <si>
    <r>
      <t>1.</t>
    </r>
    <r>
      <rPr>
        <b/>
        <sz val="7"/>
        <rFont val="Times New Roman"/>
        <family val="1"/>
      </rPr>
      <t xml:space="preserve">                  </t>
    </r>
    <r>
      <rPr>
        <b/>
        <sz val="11"/>
        <rFont val="Arial Narrow"/>
        <family val="2"/>
      </rPr>
      <t>Definir una metodología de seguimiento y evaluación para el Sector Público con enfoque a resultados que realizará el Ministerio de Hacienda, de acuerdo con sus competencias legales.</t>
    </r>
  </si>
  <si>
    <r>
      <t>1.</t>
    </r>
    <r>
      <rPr>
        <b/>
        <sz val="7"/>
        <color theme="1"/>
        <rFont val="Times New Roman"/>
        <family val="1"/>
      </rPr>
      <t xml:space="preserve">                  </t>
    </r>
    <r>
      <rPr>
        <b/>
        <sz val="11"/>
        <color theme="1"/>
        <rFont val="Arial Narrow"/>
        <family val="2"/>
      </rPr>
      <t>Ejercer la gobernanza en el uso de medios electrónicos aplicados en materia de contratación administrativa.</t>
    </r>
  </si>
  <si>
    <r>
      <t>2.</t>
    </r>
    <r>
      <rPr>
        <b/>
        <sz val="7"/>
        <color theme="1"/>
        <rFont val="Times New Roman"/>
        <family val="1"/>
      </rPr>
      <t xml:space="preserve">                  </t>
    </r>
    <r>
      <rPr>
        <b/>
        <sz val="11"/>
        <color theme="1"/>
        <rFont val="Arial Narrow"/>
        <family val="2"/>
      </rPr>
      <t>Ejercer la gobernanza en contratación administrativa a nivel del Sector Público.</t>
    </r>
  </si>
  <si>
    <r>
      <t>3.</t>
    </r>
    <r>
      <rPr>
        <b/>
        <sz val="7"/>
        <rFont val="Times New Roman"/>
        <family val="1"/>
      </rPr>
      <t xml:space="preserve">                  </t>
    </r>
    <r>
      <rPr>
        <b/>
        <sz val="11"/>
        <rFont val="Arial Narrow"/>
        <family val="2"/>
      </rPr>
      <t>Proponer las políticas públicas en contratación administrativa.</t>
    </r>
  </si>
  <si>
    <t>c. Gestionar la implementación de una herramienta institucional que promueva la apertura de datos, análisis y fiscalización de compras pública.</t>
  </si>
  <si>
    <r>
      <t>4.</t>
    </r>
    <r>
      <rPr>
        <b/>
        <sz val="7"/>
        <color theme="1"/>
        <rFont val="Times New Roman"/>
        <family val="1"/>
      </rPr>
      <t xml:space="preserve">                  </t>
    </r>
    <r>
      <rPr>
        <b/>
        <sz val="11"/>
        <color theme="1"/>
        <rFont val="Arial Narrow"/>
        <family val="2"/>
      </rPr>
      <t>Fortalecer las capacidades de los actores involucrados en contratación administrativa.</t>
    </r>
  </si>
  <si>
    <t>Dirección General de Administración de Bienes y Contratación Administrativa</t>
  </si>
  <si>
    <r>
      <t>1.</t>
    </r>
    <r>
      <rPr>
        <b/>
        <sz val="7"/>
        <color theme="1"/>
        <rFont val="Times New Roman"/>
        <family val="1"/>
      </rPr>
      <t xml:space="preserve">                  </t>
    </r>
    <r>
      <rPr>
        <b/>
        <sz val="11"/>
        <color theme="1"/>
        <rFont val="Arial Narrow"/>
        <family val="2"/>
      </rPr>
      <t>Fortalecimiento del principio de Caja Única del Estado bajo la rectoria de la Tesorería Nacional.</t>
    </r>
  </si>
  <si>
    <r>
      <t>2.</t>
    </r>
    <r>
      <rPr>
        <b/>
        <sz val="7"/>
        <color theme="1"/>
        <rFont val="Times New Roman"/>
        <family val="1"/>
      </rPr>
      <t xml:space="preserve">                  </t>
    </r>
    <r>
      <rPr>
        <b/>
        <sz val="11"/>
        <color theme="1"/>
        <rFont val="Arial Narrow"/>
        <family val="2"/>
      </rPr>
      <t>Impulsar la innovación y mejora en la gestión de activos y pasivos, que aseguren la disponibilidad de los recursos para la operatibidad del Estado.</t>
    </r>
  </si>
  <si>
    <r>
      <t>3.</t>
    </r>
    <r>
      <rPr>
        <b/>
        <sz val="7"/>
        <rFont val="Times New Roman"/>
        <family val="1"/>
      </rPr>
      <t xml:space="preserve">                  </t>
    </r>
    <r>
      <rPr>
        <b/>
        <sz val="11"/>
        <rFont val="Arial Narrow"/>
        <family val="2"/>
      </rPr>
      <t>Impulsar la innovación y mejora en la gestión financiera del Estado, que aseguren la eficiencia y eficacia en la administración de los recursos publicos para la operatibidad del Estado.</t>
    </r>
  </si>
  <si>
    <t>Se atendieron todas las propuestas de pago que la administración activa propuso y que estos han señalado cumplen con el bloque de legalidad.</t>
  </si>
  <si>
    <t>a. Promover la Adopción e implementar las NICSP en todas las Instituciones del Sector Público.</t>
  </si>
  <si>
    <t xml:space="preserve">Al  30 de  diciembre 2021,   se  ha  realizado:   
a- Emisión y  Oficialización   de la Matriz de Autoevaluación NICSP ajustada  a  la  versión  2018 en el mes de Setiembre 2021 (Oicio DCN-UCC-0742-2021).
b- Emision de nuevo Formato de Notas Contables a entes contables (DCN-UCC-649-2021).
c-Elaboración  de  Notas Tecnicas sobre NICSP;  de  las  cuales  7  están  en  proceso  de ajustes internos  para  la  aprobación  y  5  en  proceso  de  consulta  y  validación  por  medio de  Webinar  a  todas  las  Instituciones  Públicas.  </t>
  </si>
  <si>
    <t xml:space="preserve">  A la fecha, quedan pendientes de incorporación 13 entidades: 5 en implementación y 8 en pendientes.</t>
  </si>
  <si>
    <t>Reglamento de proveedurías se encuentra en etapas  de planificación.</t>
  </si>
  <si>
    <t>Aires condicionados posee un total de 61  fichas avaladas y disponibles en el Excel sección Avisos .</t>
  </si>
  <si>
    <t>Vehículos eléctricos  posee un total de 11 fichas avaladas y disponibles en el Excel sección Avisos .</t>
  </si>
  <si>
    <t>La Asociación de Profesionales en Contratación Administrativa (ASPROCA) concluyó el estudio que le permitió obtener un diagnóstico del nivel y acceso a la capacitación en compras públicas, que tienen los participantes en el proceso, en las instituciones del Sector Público y el 30 de noviembre realizó una presentación preliminar a la DGABCA, de los resultados alcanzados del estudio ejecutado. 
Actualmente, se está a la espera de los resultados obtenidos  plasmados en un documento final.</t>
  </si>
  <si>
    <r>
      <rPr>
        <b/>
        <sz val="11"/>
        <color theme="1"/>
        <rFont val="Arial Narrow"/>
        <family val="2"/>
      </rPr>
      <t>Nota</t>
    </r>
    <r>
      <rPr>
        <sz val="11"/>
        <color theme="1"/>
        <rFont val="Arial Narrow"/>
        <family val="2"/>
      </rPr>
      <t>:El proyecto relacionado con la actividad denominada "Generar un instrumento orientador para ejecutar estudios que permitan determinar la participación de las instituciones en el Sistema Integrado de Compra Pública"  se completo exitosamente en el mes de Agosto del 2021, por lo tanto, el seguimiento sobre esta finalizó.</t>
    </r>
  </si>
  <si>
    <r>
      <t>1.</t>
    </r>
    <r>
      <rPr>
        <b/>
        <sz val="7"/>
        <color theme="1"/>
        <rFont val="Arial Narrow"/>
        <family val="2"/>
      </rPr>
      <t xml:space="preserve">                  </t>
    </r>
    <r>
      <rPr>
        <b/>
        <sz val="11"/>
        <color theme="1"/>
        <rFont val="Arial Narrow"/>
        <family val="2"/>
      </rPr>
      <t>Registro actualizado de fuentes de financiamiento de los proyectos de inversión.</t>
    </r>
  </si>
  <si>
    <t>Su cumplimiento está programado para el 2023.</t>
  </si>
  <si>
    <r>
      <t>1.</t>
    </r>
    <r>
      <rPr>
        <b/>
        <sz val="7"/>
        <color theme="1"/>
        <rFont val="Arial Narrow"/>
        <family val="2"/>
      </rPr>
      <t xml:space="preserve">                  </t>
    </r>
    <r>
      <rPr>
        <b/>
        <sz val="11"/>
        <color theme="1"/>
        <rFont val="Arial Narrow"/>
        <family val="2"/>
      </rPr>
      <t>Fomento de nuevas modalidades de financiamiento para la inversión pública.</t>
    </r>
  </si>
  <si>
    <r>
      <t>1.</t>
    </r>
    <r>
      <rPr>
        <b/>
        <sz val="7"/>
        <rFont val="Arial Narrow"/>
        <family val="2"/>
      </rPr>
      <t xml:space="preserve">                  </t>
    </r>
    <r>
      <rPr>
        <b/>
        <sz val="11"/>
        <rFont val="Arial Narrow"/>
        <family val="2"/>
      </rPr>
      <t>Fomento de la transparencia y rendición de cuentas en la infraestructura pública en Costa Rica - Proyecto CoST CR (Construction Sector Transparency).</t>
    </r>
  </si>
  <si>
    <r>
      <t>2.</t>
    </r>
    <r>
      <rPr>
        <b/>
        <sz val="7"/>
        <rFont val="Arial Narrow"/>
        <family val="2"/>
      </rPr>
      <t xml:space="preserve">                  </t>
    </r>
    <r>
      <rPr>
        <b/>
        <sz val="11"/>
        <rFont val="Arial Narrow"/>
        <family val="2"/>
      </rPr>
      <t>Publicación de información sobre la ejecución de los Programas/Proyectos financiados con endeudamiento público.</t>
    </r>
  </si>
  <si>
    <t>Justificaciones del cambio</t>
  </si>
  <si>
    <t>No se requiere ninguna modificación debido a que la actividad se atendió.</t>
  </si>
  <si>
    <t xml:space="preserve">c. Actualizar el  Manual de Orientaciones Metodológicas para la Revisión y Ajuste de las Estructuras Programáticas y la Construcción de Indicadores. </t>
  </si>
  <si>
    <t xml:space="preserve">No se ha obtenido asistencia técnica para actualización del Plan de Emisión. Se está preparando insumos para la revisión del Plan correspondiente al 2022. </t>
  </si>
  <si>
    <t xml:space="preserve">Base de datos de las condiciones financieras ofrecidas al Sector Público se han actualizado y publicado en la página web del Ministerio de Hacienda.  Dicha información corresponde al I trimestre 2022. 
</t>
  </si>
  <si>
    <t>Alcanzado.  Los lineamientos ya se encuentran en la pagina web de Ministerio de Hacienda</t>
  </si>
  <si>
    <t>75.35% de  avance  en  promedio  NICSP en las  Instituciones  Públicas, ( con  la  adopción  de  las  NICSP  versión  2018)</t>
  </si>
  <si>
    <t xml:space="preserve">f- Planificar  e  Impartir  una capacitación a las Instituciones del  Sector  Público, en  el  año  2022  para  el  conocimiento  de  la  nueva  metodología  de  guía  de  costos  para  todo  el  sector  público;  ajustada  a  los  resultados  del   plan piloto.    </t>
  </si>
  <si>
    <t xml:space="preserve">Se  elaboró un  Informe  relacionado  con  el  Avance  de  la  viabilidad  e  implementación  de  los  costos  unitarios,   entregado  al  Sr.  Ministro  y  remitido  a  la  CGR,   se  plantea  realizar  un  ajuste  al  cronograma  considerando  la  imposibilidad  de  la  implementación  de los  costos  unitarios. </t>
  </si>
  <si>
    <t>Finalizada</t>
  </si>
  <si>
    <t>Avance al 31 de Marzo del 2022</t>
  </si>
  <si>
    <t>Porcentaje de avance acumulado al 31 de Marzo del 2022</t>
  </si>
  <si>
    <t xml:space="preserve">El nivel de implementación sobre el universo total es de 95,6%.
</t>
  </si>
  <si>
    <t>Se concretaron las mejoras  realizadas con base en la Ley N°7494. Ley de Contratación Administrativa vigente. 
Por otra parte, se han concluido 8 de 26 mejoras, lo que representa un nivel de avance  de 34,6%, siendo oportuno precisar que se deben poner en producción el 30 de noviembre de 2022.</t>
  </si>
  <si>
    <t>Sobre las mejoras de la Ley No.7494 se tiene un porcentaje de avance del 100% y un 34,6% con respecto a la Ley No.9986.</t>
  </si>
  <si>
    <t xml:space="preserve">El porcentaje de avance del  proceso general del Reglamento General a la Ley N.9986 es de un 60%, mientras que con respecto a la redacción integral del instrumento es de un 100%. 
</t>
  </si>
  <si>
    <t>Reglamento de Organización de la Dirección de Contratación Pública posee un avance del 38%, cuya fecha de vencimiento es abril 2022.</t>
  </si>
  <si>
    <t>61  unidades</t>
  </si>
  <si>
    <t xml:space="preserve"> Refrigeradores y congeladores posee un total de 300  fichas avaladas y disponibles en el Excel sección Avisos .</t>
  </si>
  <si>
    <t>300 unidades</t>
  </si>
  <si>
    <t>Luminarias posee un total de 338 fichas avaladas y disponibles en el Excel sección Avisos .</t>
  </si>
  <si>
    <t>338 unidades</t>
  </si>
  <si>
    <t>11 unidades</t>
  </si>
  <si>
    <t>La segunda fase II del proyecto Observatorio de Compra Pública se encuentra en el proceso de revisión del diseño de la plataforma, así como de las mejoras efectuadas por parte de Arkkosoft. Asimismo, se está desarrollando el sistema de tickets del Observatorio, el cuál ha sido presentado al equipo funcional y técnico del Ministerio de Hacienda.</t>
  </si>
  <si>
    <t>Dirección General de Presupuesto Nacional / Secretaría Técnica de la Autoridad Presupuestaria
Informe de avance del Plan de Acción de GpRD al 31 de Marzo del 2022</t>
  </si>
  <si>
    <t>Informe de avance del Plan de Acción de GpRD al 31 de Marzo del 2022</t>
  </si>
  <si>
    <t>Porcentaje de avance acumulado al 31 de Marzo 2022</t>
  </si>
  <si>
    <t>Tesorería Nacional
Informe de avance del Plan de Acción de GpRD al 31 de Marzo del 2022</t>
  </si>
  <si>
    <r>
      <t>*Saldos de juntas en Web Banking:</t>
    </r>
    <r>
      <rPr>
        <sz val="11"/>
        <rFont val="Arial Narrow"/>
        <family val="2"/>
      </rPr>
      <t xml:space="preserve"> ¢65,711,248,337,26   </t>
    </r>
    <r>
      <rPr>
        <sz val="11"/>
        <color theme="1"/>
        <rFont val="Arial Narrow"/>
        <family val="2"/>
      </rPr>
      <t xml:space="preserve">                                                                                                                                                                                                                                            
*Saldos de juntas en Caja Única:</t>
    </r>
    <r>
      <rPr>
        <sz val="11"/>
        <rFont val="Arial Narrow"/>
        <family val="2"/>
      </rPr>
      <t xml:space="preserve"> ¢ 110,862,624,965,97</t>
    </r>
    <r>
      <rPr>
        <sz val="11"/>
        <color theme="1"/>
        <rFont val="Arial Narrow"/>
        <family val="2"/>
      </rPr>
      <t xml:space="preserve">  (Al 31 de marzo de 2022). En los últimos meses se ha trabajado con la incorporación de las Juntas de Educación y Administrativas para tener concentradas los recursos en la Caja Única del Estado.</t>
    </r>
  </si>
  <si>
    <t>En el mes de marzo se incorporó el IMAS al SUPRES para el programa de "Avancemos", para un pago de 304 mil beneficiarios por la plataforma tecnológica de Tesorería Nacional.</t>
  </si>
  <si>
    <t xml:space="preserve">Al 31 de marzo se mantienen inversiones por tesoro directo que representan un  75% del total colocado, y el restante 25% corresponde a inversiones RDI. </t>
  </si>
  <si>
    <r>
      <t xml:space="preserve">Al 31 de marzo, el porcentaje canjeado respecto a los vencimientos totales del 2022 deuda interna bonificada es </t>
    </r>
    <r>
      <rPr>
        <sz val="11"/>
        <rFont val="Arial Narrow"/>
        <family val="2"/>
      </rPr>
      <t>de 28%</t>
    </r>
    <r>
      <rPr>
        <sz val="11"/>
        <color theme="1"/>
        <rFont val="Arial Narrow"/>
        <family val="2"/>
      </rPr>
      <t>.</t>
    </r>
  </si>
  <si>
    <t>Porcentaje Deuda Pública del Gobierno Central menor a un año. Las cifras disponibles estan a Feb 2022 (11,1%), por parte de DCP.</t>
  </si>
  <si>
    <t>Porcentaje Deuda Pública del Gobierno Central a tasa variable. Las cifras disponibles estan a Feb 2022 (24,3%), por parte de DCP.</t>
  </si>
  <si>
    <t>Porcentaje Deuda Pública del Gobierno Central en moneda extranjera. Las cifras disponibles estan a Feb 2022 (36,6%), por parte de DCP.</t>
  </si>
  <si>
    <r>
      <t xml:space="preserve">90,1%                                                  </t>
    </r>
    <r>
      <rPr>
        <b/>
        <sz val="10"/>
        <color theme="1"/>
        <rFont val="Arial Narrow"/>
        <family val="2"/>
      </rPr>
      <t>Meta máximo 10% / logro 11,1%</t>
    </r>
  </si>
  <si>
    <r>
      <t xml:space="preserve">82,3%                                                     </t>
    </r>
    <r>
      <rPr>
        <b/>
        <sz val="10"/>
        <color theme="1"/>
        <rFont val="Arial Narrow"/>
        <family val="2"/>
      </rPr>
      <t>Meta máximo 20% / logro 24,3%</t>
    </r>
  </si>
  <si>
    <r>
      <t xml:space="preserve">95,6%                                                 </t>
    </r>
    <r>
      <rPr>
        <b/>
        <sz val="10"/>
        <color theme="1"/>
        <rFont val="Arial Narrow"/>
        <family val="2"/>
      </rPr>
      <t>Meta máximo 35% / logro 36,6%</t>
    </r>
  </si>
  <si>
    <t>Dirección General de Contabilidad
Informe de avance del Plan de Acción de GpRD al 31 de Marzo del 2022</t>
  </si>
  <si>
    <t>Dirección de Crédito Público
Informe de avance del Plan de Acción de GpRD al 31 de Marzo del 2022</t>
  </si>
  <si>
    <r>
      <t>2.</t>
    </r>
    <r>
      <rPr>
        <b/>
        <sz val="7"/>
        <color theme="1"/>
        <rFont val="Arial Narrow"/>
        <family val="2"/>
      </rPr>
      <t xml:space="preserve">                  </t>
    </r>
    <r>
      <rPr>
        <b/>
        <sz val="11"/>
        <color theme="1"/>
        <rFont val="Arial Narrow"/>
        <family val="2"/>
      </rPr>
      <t>Elaboración/ actualización e implementación de un Plan de Financiamiento de la Inversión Pública.</t>
    </r>
  </si>
  <si>
    <t xml:space="preserve">a) A la fecha no se cuenta  con la inforamción del MOPT, respuecto a sus necesidad de capacitación en temas APP para unifcarlo junto con las del CNC y UAPP en un solo programa de fortaleciemiento tecnico, atravez del PIV-APP,Contrato de Préstamo N° 4864/OC-CR y aprobado mediante Ley N° 9899 específicamente al Componente II para el “Desarrollo de capacidades institucionales”.    
b) Se cuenta con la retroalimentación por parte del CNC. (07 de febrero de 2022 CNC-ST-OF-0052-2022, relacionado al del PIV-APP Contrato de Préstamo N° 4864/OC-CR y aprobado mediante Ley N° 9899 específicamente al Componente II para el “Desarrollo de capacidades institucionales”.  </t>
  </si>
  <si>
    <t>a) 60%      
b) 90%</t>
  </si>
  <si>
    <t xml:space="preserve">Se coordinó con el CNC los 2 proyectos para  la aplicación de las metodologías
Se iniciaron las metodologías y el 14-02-202 se inició el Programa de Transferencia de conocimiento: "Aspectos económicos y financieros orientado al análisis de impactos fiscales para Asociaciones Publico Privadas", con la participación de funcionarios de la Dirección General de Contabilidad Nacional, Dirección General de Presupuesta Nacional, CGR , MIDEPLAN y DCP. También se avanzó en la construcción del lineamiento en conjunto con el MIDEPLAN. Ya se cuenta con un primer borrador de modificación del Decreto 41042-H. Se espera la entrega de las metodología en el marco de la Cooperación ATN/OC-17557-CR CR-T1207 del BID. (pendiete revisión de la misma, taller de trabajo en los 2 proyectos, envió para conocimiento y consultas a las Instituciones, Socialización oficial) </t>
  </si>
  <si>
    <t>Participación en las reuniones convocadas</t>
  </si>
  <si>
    <t xml:space="preserve">Se elaboró el Informe de Seguimiento de los Créditos Externos en Ejecución con corte al II Semestre 2021, el cual ya se encuentra publicado en la página Web del MH.  El próximo informe a elaborarse es el del I Semestre 2022 que se publicará a más tardar en setiembre 2022. </t>
  </si>
  <si>
    <t xml:space="preserve">Se requiere incluir esta actividad debido a que se determinó que es necesario hacer ajustes en el Manual de Orientaciones Metodológicas para la Revisión y Ajuste de las Estructuras Programáticas y la Construcción de Indicadores, que se trabajará en el marco del Proyecto de Hacienda Digital para el Bicentenario. 
</t>
  </si>
  <si>
    <r>
      <t>2.</t>
    </r>
    <r>
      <rPr>
        <b/>
        <sz val="7"/>
        <color theme="1"/>
        <rFont val="Times New Roman"/>
        <family val="1"/>
      </rPr>
      <t xml:space="preserve">                  </t>
    </r>
    <r>
      <rPr>
        <b/>
        <sz val="11"/>
        <color theme="1"/>
        <rFont val="Arial Narrow"/>
        <family val="2"/>
      </rPr>
      <t>Diagnóstico sobre la vinculación plan- presupuesto en Costa Rica.</t>
    </r>
  </si>
  <si>
    <t xml:space="preserve">Se  mantiene  el  avance  al  31 de  diciembre del  2021 de las  NICSP versión  2018 (adoptada  a  partir  de marzo  del  2021),  con  actualización  de  la  información  presentada  por  las  Instituciones  Públicas  de  la  matriz  con  cierre  al  31  de  diciembre  del  2021.   Lo  anterior  considerando  que  la  actualización  se  realizará  al  cierre  de  los  Estados  Financieros  del  primer  trimestre  del  2022.  Los  cuales  se  obtendrán  los  resultados  al cierre  del  30  de  abril  del  2022.                                                                                                                                De  acuerdo  a  la  aplicación  de  la  matriz  de  autoevaluación  de  las  NICSP  ajustada  a  la  versión  2018,  adoptada  en  marzo  del  2021,  se  tienen  los  siguientes  resultados:   7 entidades lograron  implementar  en  un   100%  las  NICSP;  82 del total de entidades, que  representan  un  45%,   tienen un nivel de aplicación entre un  80%  a un 99%; 63 Instituciones que representan  de  un  35%  han  logrado  un  avance  entre  un  79  a  51%  y  29  entidades  que  representan  un  16%  han  avanzado  entre  un  50 a 0%  de  avance,  lo  cual  implica  que  tienen  que  realizar  un  esfuerzo  mayor  para  la  adopción  de  las  NICSP  al  31  de  diciembre  del  2024.    Del  análisis  anterior  se  desprende  que  un  89  Instituciones  que  representan  un  49%  han  logrado  un  avance  de un  80%  mayor.                                                                                                                                                                                                                                     Es  importante  destacar  que  de la  reunión  sostenida  con  el  Ministro,  los  Viceministros  del  Ministerio,  en  el  mes  de  marzo  del  2022,  se  autoriza  a  plantear  una  modificación  al  artículo  27  de  la  Ley  de  Fortalecimiento  de  las  Finanzas  Públicas,  en  cuanto  al  plazo  establecido  de  los  3  años  máximos  para  adoptar  las  NICSP,  los  cuales  vencerían  el  1  de  enero  del  2023  (sin  transitorios).   Considerando  que  muchos  requerimientos  para  el  cumplimiento  de  las  NICSP  en  el  Poder  Ejecutivo;  los  Organos  Desconcentrados,  y  otras  Instituciones  Públicas,   dependen  del  avances  en  el  desarrollo  e   implementación  de  los  sistemas  programados  en  el  Proyecto  de  Hacienda  Digital,   por  lo  tanto  las  fechas  de  finalización  deben  estar  armonizadas  con  las  fechas  de  implementación  de  los  sistemas  de  Hacienda  Digital.                                                       Por  otra  parte  se  está  trabajando  en  una  nueva  estrategia  para  el  cumplimiento   de  la  adopción  de  las  NICSP,  a  fin  de  ver  avances   por  Sectores;  por  las  NICSP  más  avanzadas,  entre  otros  temas,  todo  lo  anterior  con  el  apoyo  de  la  asesoría  brindada  por  el  BID,  a  través  de  la  consultoría  EY.                                                                                                                                                                                                                                                                                                                                                                                                                                                                                                                                                                                                                           
     </t>
  </si>
  <si>
    <t xml:space="preserve">Se  está  trabajando  en  la  actualización  del  cronograma  de  capacitación  para  el  presente  año,   el  cual  iniciará  a  partir  de  junio,  lo  anterior  considerando  el  cambio  de  gobierno,  aunado  al  plan  de  gestión  de  cambio,  para  mantener  el  apoyo  de  todos  los  Jerarcas  y  mandos  medios para   la  continuidad  de  la  adopción  e  implementación  de  las  NICSP  en  todas  las  Instituciones  del  Sector  Público.    Este  plan  es  continuidad  al  realizado  en  el  año  2021,  donde   se   impartido 24 webinar; al  31  de  diciembre  del  2021, capacitandose  un  total  de  más  de   200  Instituciones  Públicas  entre  Poderes y Auxiliares de la Republica,  Organos Desconcentrados, Instituciones Descentralizadas, Instituciones Financieras no Bancarias, Sector Municipal, Entes fiscalizadores (Auditorias internas y la CGR)  para  un  total  FINAL  de  14,324  funcionarios  públicos;  en  temas  relacionados  con  las  NICSP (Cambios en Politicas Contables, Libros Contables, Matriz de Autoevaluación, Fideicomisos,  Estado de Notas Contables, NICSP 33, NICSP 17, NICSP 16, NICSP 13, NICSP3, NICSP 4, NICSP 12,  NICSP 19, NICSP 31,  entre  otros  temas.
Desarrollo de una capacitacion intensiva a todos los entes públicos en los meses de noviembre y diciembre 2021 en temas de Presentación de EEFF y Balanza de Comprobación, Presentación de Requerimientos y Para Entes Fiscalizadores, EEFF y NICSP.       No  se  ha  iniciado  la  capacitación  para  el  año  2022,  dado  que  la  Contabilidad  Nacional   estaba  dedicada  al  cierre  contable  al  31  de  diciembre  del  2021.     </t>
  </si>
  <si>
    <t>d-Plantear  la  reforma  del    artículo 52 de la Ley 8131.     Se  elaboró  la  propuesta  borrador  de     la  modificación  del  artículo  52  de  la  ley  8131,   Ley  de  la  Administración  Financiera  y  Presupuestos  Públicos;  se  incluyó  las  observaciones  de  algunos  Directores,    y  se  procederá  a  remitir  la  última  versión  a  todos  los  Directores  de  la  Administración  Financiera,  para  obtener  la  última  versión,  que  será  presentada  a  las  nuevas  autoridades  del  Ministerio,  a  fin  de  que  sea  planteada  a  la  Asamblea  Legislativa.</t>
  </si>
  <si>
    <t>Se  está  en  proceso  de  elaboración  del  cronograma  con  las  nuevas  actividades  a  seguir  para  que  la  Comisión  de  Costos  Hacienda-Mideplan,  continuen  con  las  acciones  respectivas,  para  implementar  una  metodología  de  costos,  adaptada  a  las  necesidades  del  Pais.</t>
  </si>
  <si>
    <t xml:space="preserve">d. Generar la información financiera presupuestaria-contable consolidada de las Instituciones del Sector Público con NICSP por medio del nuevo módulo Contable del sistema de Administración Financiera del Proyecto de Hacienda Digital.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</si>
</sst>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_(* \(#,##0\);_(* &quot;-&quot;??_);_(@_)"/>
    <numFmt numFmtId="165" formatCode="0.0%"/>
  </numFmts>
  <fonts count="17" x14ac:knownFonts="1">
    <font>
      <sz val="11"/>
      <color theme="1"/>
      <name val="Calibri"/>
      <family val="2"/>
      <scheme val="minor"/>
    </font>
    <font>
      <sz val="11"/>
      <color theme="1"/>
      <name val="Calibri"/>
      <family val="2"/>
      <scheme val="minor"/>
    </font>
    <font>
      <b/>
      <sz val="9"/>
      <name val="Arial"/>
      <family val="2"/>
    </font>
    <font>
      <b/>
      <sz val="9"/>
      <color theme="9" tint="-0.249977111117893"/>
      <name val="Arial"/>
      <family val="2"/>
    </font>
    <font>
      <b/>
      <sz val="11"/>
      <color theme="1"/>
      <name val="Arial Narrow"/>
      <family val="2"/>
    </font>
    <font>
      <sz val="11"/>
      <color theme="1"/>
      <name val="Arial Narrow"/>
      <family val="2"/>
    </font>
    <font>
      <b/>
      <sz val="7"/>
      <color theme="1"/>
      <name val="Times New Roman"/>
      <family val="1"/>
    </font>
    <font>
      <b/>
      <sz val="12"/>
      <color theme="1"/>
      <name val="Arial Narrow"/>
      <family val="2"/>
    </font>
    <font>
      <b/>
      <sz val="16"/>
      <color theme="1"/>
      <name val="Arial Narrow"/>
      <family val="2"/>
    </font>
    <font>
      <b/>
      <sz val="11"/>
      <color theme="0"/>
      <name val="Arial Narrow"/>
      <family val="2"/>
    </font>
    <font>
      <b/>
      <sz val="11"/>
      <name val="Arial Narrow"/>
      <family val="2"/>
    </font>
    <font>
      <b/>
      <sz val="7"/>
      <name val="Times New Roman"/>
      <family val="1"/>
    </font>
    <font>
      <sz val="11"/>
      <name val="Arial Narrow"/>
      <family val="2"/>
    </font>
    <font>
      <sz val="12"/>
      <color theme="1"/>
      <name val="Arial Narrow"/>
      <family val="2"/>
    </font>
    <font>
      <b/>
      <sz val="10"/>
      <color theme="1"/>
      <name val="Arial Narrow"/>
      <family val="2"/>
    </font>
    <font>
      <b/>
      <sz val="7"/>
      <color theme="1"/>
      <name val="Arial Narrow"/>
      <family val="2"/>
    </font>
    <font>
      <b/>
      <sz val="7"/>
      <name val="Arial Narrow"/>
      <family val="2"/>
    </font>
  </fonts>
  <fills count="10">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s>
  <borders count="24">
    <border>
      <left/>
      <right/>
      <top/>
      <bottom/>
      <diagonal/>
    </border>
    <border>
      <left style="thick">
        <color theme="0"/>
      </left>
      <right/>
      <top style="thick">
        <color theme="0"/>
      </top>
      <bottom/>
      <diagonal/>
    </border>
    <border>
      <left style="thick">
        <color theme="0"/>
      </left>
      <right style="thick">
        <color theme="0"/>
      </right>
      <top style="thick">
        <color theme="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2" fillId="2" borderId="2" xfId="0"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5" fillId="0" borderId="3" xfId="0" applyFont="1" applyBorder="1" applyAlignment="1">
      <alignment vertical="top" wrapText="1"/>
    </xf>
    <xf numFmtId="0" fontId="5" fillId="0" borderId="6" xfId="0" applyFont="1" applyBorder="1" applyAlignment="1">
      <alignment horizontal="justify" vertical="top" wrapText="1"/>
    </xf>
    <xf numFmtId="0" fontId="7" fillId="0" borderId="0" xfId="0" applyFont="1" applyFill="1" applyAlignment="1">
      <alignment vertical="center"/>
    </xf>
    <xf numFmtId="0" fontId="8" fillId="0" borderId="0" xfId="0" applyFont="1" applyFill="1" applyAlignment="1">
      <alignment vertical="center"/>
    </xf>
    <xf numFmtId="9" fontId="4" fillId="0" borderId="3"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12" fillId="0" borderId="3" xfId="0" applyFont="1" applyFill="1" applyBorder="1" applyAlignment="1">
      <alignment horizontal="justify" vertical="top" wrapText="1"/>
    </xf>
    <xf numFmtId="9" fontId="10"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12" fillId="0" borderId="9" xfId="0" applyFont="1" applyFill="1" applyBorder="1" applyAlignment="1">
      <alignment horizontal="justify" vertical="top" wrapText="1"/>
    </xf>
    <xf numFmtId="0" fontId="5" fillId="0" borderId="3" xfId="0" applyFont="1" applyFill="1" applyBorder="1" applyAlignment="1">
      <alignment vertical="top" wrapText="1"/>
    </xf>
    <xf numFmtId="165" fontId="4" fillId="0" borderId="3" xfId="0" applyNumberFormat="1" applyFont="1" applyBorder="1" applyAlignment="1">
      <alignment horizontal="center" vertical="center" wrapText="1"/>
    </xf>
    <xf numFmtId="9" fontId="4" fillId="0" borderId="3" xfId="0" applyNumberFormat="1" applyFont="1" applyFill="1" applyBorder="1" applyAlignment="1">
      <alignment horizontal="center" vertical="center" wrapText="1"/>
    </xf>
    <xf numFmtId="0" fontId="13" fillId="0" borderId="3" xfId="0" applyFont="1" applyBorder="1" applyAlignment="1">
      <alignment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3" fillId="0" borderId="4" xfId="0" applyFont="1" applyBorder="1" applyAlignment="1">
      <alignment horizontal="left" vertical="top" wrapText="1"/>
    </xf>
    <xf numFmtId="0" fontId="13" fillId="0" borderId="6" xfId="0" applyFont="1" applyBorder="1" applyAlignment="1">
      <alignment horizontal="justify" vertical="top" wrapText="1"/>
    </xf>
    <xf numFmtId="165" fontId="4" fillId="0" borderId="12" xfId="0" applyNumberFormat="1" applyFont="1" applyBorder="1" applyAlignment="1">
      <alignment horizontal="center" vertical="center" wrapText="1"/>
    </xf>
    <xf numFmtId="0" fontId="5" fillId="8" borderId="3" xfId="0" applyFont="1" applyFill="1" applyBorder="1" applyAlignment="1">
      <alignment vertical="top" wrapText="1"/>
    </xf>
    <xf numFmtId="0" fontId="12" fillId="8" borderId="3" xfId="0" applyFont="1" applyFill="1" applyBorder="1" applyAlignment="1">
      <alignment horizontal="justify" vertical="top" wrapText="1"/>
    </xf>
    <xf numFmtId="0" fontId="13" fillId="0" borderId="3" xfId="0" applyFont="1" applyFill="1" applyBorder="1" applyAlignment="1">
      <alignment horizontal="left" vertical="top" wrapText="1"/>
    </xf>
    <xf numFmtId="0" fontId="5" fillId="9" borderId="4" xfId="0" applyFont="1" applyFill="1" applyBorder="1" applyAlignment="1">
      <alignment vertical="center" wrapText="1"/>
    </xf>
    <xf numFmtId="0" fontId="0" fillId="0" borderId="5" xfId="0" applyBorder="1"/>
    <xf numFmtId="0" fontId="4" fillId="0" borderId="4" xfId="0" applyFont="1" applyBorder="1" applyAlignment="1">
      <alignment horizontal="justify" vertical="top" wrapText="1"/>
    </xf>
    <xf numFmtId="0" fontId="4" fillId="0" borderId="7" xfId="0" applyFont="1" applyBorder="1" applyAlignment="1">
      <alignment horizontal="justify" vertical="top" wrapText="1"/>
    </xf>
    <xf numFmtId="0" fontId="4" fillId="0" borderId="16" xfId="0" applyFont="1" applyBorder="1" applyAlignment="1">
      <alignment horizontal="justify" vertical="top" wrapText="1"/>
    </xf>
    <xf numFmtId="0" fontId="5" fillId="0" borderId="7" xfId="0" applyFont="1" applyBorder="1" applyAlignment="1">
      <alignment horizontal="justify" vertical="top" wrapText="1"/>
    </xf>
    <xf numFmtId="0" fontId="4" fillId="0" borderId="14" xfId="0" applyFont="1" applyFill="1" applyBorder="1" applyAlignment="1">
      <alignment horizontal="justify" vertical="top" wrapText="1"/>
    </xf>
    <xf numFmtId="0" fontId="5" fillId="0" borderId="6" xfId="0" applyFont="1" applyFill="1" applyBorder="1" applyAlignment="1">
      <alignment horizontal="justify" vertical="top" wrapText="1"/>
    </xf>
    <xf numFmtId="0" fontId="5" fillId="0" borderId="3" xfId="0" applyFont="1" applyFill="1" applyBorder="1" applyAlignment="1">
      <alignment horizontal="justify" vertical="top" wrapText="1"/>
    </xf>
    <xf numFmtId="0" fontId="5" fillId="0" borderId="3" xfId="0" applyFont="1" applyFill="1" applyBorder="1" applyAlignment="1">
      <alignment horizontal="left" vertical="top" wrapText="1"/>
    </xf>
    <xf numFmtId="0" fontId="0" fillId="0" borderId="0" xfId="0" applyFill="1"/>
    <xf numFmtId="0" fontId="2" fillId="0" borderId="2"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0" fillId="0" borderId="3" xfId="0" applyFont="1" applyFill="1" applyBorder="1" applyAlignment="1">
      <alignment horizontal="left" vertical="top" wrapText="1"/>
    </xf>
    <xf numFmtId="0" fontId="10" fillId="0" borderId="3" xfId="0" applyFont="1" applyFill="1" applyBorder="1" applyAlignment="1">
      <alignment horizontal="justify" vertical="top" wrapText="1"/>
    </xf>
    <xf numFmtId="165" fontId="4" fillId="8" borderId="3" xfId="0" applyNumberFormat="1" applyFont="1" applyFill="1" applyBorder="1" applyAlignment="1">
      <alignment horizontal="center" vertical="center" wrapText="1"/>
    </xf>
    <xf numFmtId="0" fontId="5" fillId="8" borderId="6" xfId="0" applyFont="1" applyFill="1" applyBorder="1" applyAlignment="1">
      <alignment horizontal="justify" vertical="center" wrapText="1"/>
    </xf>
    <xf numFmtId="165" fontId="4" fillId="8" borderId="3" xfId="2" applyNumberFormat="1" applyFont="1" applyFill="1" applyBorder="1" applyAlignment="1">
      <alignment horizontal="center" vertical="center" wrapText="1"/>
    </xf>
    <xf numFmtId="165" fontId="10" fillId="8" borderId="3" xfId="0" applyNumberFormat="1" applyFont="1" applyFill="1" applyBorder="1" applyAlignment="1">
      <alignment horizontal="center" vertical="center" wrapText="1"/>
    </xf>
    <xf numFmtId="0" fontId="4" fillId="0" borderId="3" xfId="0" applyFont="1" applyBorder="1" applyAlignment="1">
      <alignment vertical="top" wrapText="1"/>
    </xf>
    <xf numFmtId="9" fontId="4" fillId="0" borderId="3" xfId="0" applyNumberFormat="1" applyFont="1" applyBorder="1" applyAlignment="1">
      <alignment horizontal="center" vertical="top" wrapText="1"/>
    </xf>
    <xf numFmtId="0" fontId="4" fillId="0" borderId="4" xfId="0" applyFont="1" applyFill="1" applyBorder="1" applyAlignment="1">
      <alignment vertical="top" wrapText="1"/>
    </xf>
    <xf numFmtId="0" fontId="4" fillId="0" borderId="3" xfId="0" applyFont="1" applyFill="1" applyBorder="1" applyAlignment="1">
      <alignment horizontal="center" vertical="top" wrapText="1"/>
    </xf>
    <xf numFmtId="0" fontId="5" fillId="0" borderId="12" xfId="0" applyFont="1" applyBorder="1" applyAlignment="1">
      <alignment horizontal="justify" vertical="top" wrapText="1"/>
    </xf>
    <xf numFmtId="0" fontId="5" fillId="0" borderId="17" xfId="0" applyFont="1" applyBorder="1" applyAlignment="1">
      <alignment horizontal="justify" vertical="top" wrapText="1"/>
    </xf>
    <xf numFmtId="0" fontId="4" fillId="0" borderId="3" xfId="0" applyFont="1" applyBorder="1" applyAlignment="1">
      <alignment horizontal="justify" vertical="top"/>
    </xf>
    <xf numFmtId="0" fontId="5" fillId="8" borderId="0" xfId="0" applyFont="1" applyFill="1"/>
    <xf numFmtId="9" fontId="5" fillId="8" borderId="3" xfId="0" applyNumberFormat="1" applyFont="1" applyFill="1" applyBorder="1" applyAlignment="1">
      <alignment horizontal="center" vertical="top" wrapText="1"/>
    </xf>
    <xf numFmtId="0" fontId="5" fillId="0" borderId="0" xfId="0" applyFont="1"/>
    <xf numFmtId="0" fontId="10" fillId="8" borderId="23" xfId="0" applyFont="1" applyFill="1" applyBorder="1" applyAlignment="1">
      <alignment horizontal="left" vertical="top" wrapText="1"/>
    </xf>
    <xf numFmtId="0" fontId="12" fillId="8" borderId="6" xfId="0" applyFont="1" applyFill="1" applyBorder="1" applyAlignment="1">
      <alignment horizontal="justify" vertical="center" wrapText="1"/>
    </xf>
    <xf numFmtId="0" fontId="5" fillId="0" borderId="3" xfId="0" applyFont="1" applyBorder="1" applyAlignment="1">
      <alignment horizontal="justify" vertical="top" wrapText="1"/>
    </xf>
    <xf numFmtId="9" fontId="5" fillId="8" borderId="3" xfId="0" applyNumberFormat="1" applyFont="1" applyFill="1" applyBorder="1" applyAlignment="1">
      <alignment vertical="top" wrapText="1"/>
    </xf>
    <xf numFmtId="10" fontId="4" fillId="8" borderId="3" xfId="0" applyNumberFormat="1" applyFont="1" applyFill="1" applyBorder="1" applyAlignment="1">
      <alignment horizontal="center" vertical="center" wrapText="1"/>
    </xf>
    <xf numFmtId="0" fontId="4" fillId="8" borderId="3" xfId="0" applyFont="1" applyFill="1" applyBorder="1" applyAlignment="1">
      <alignment horizontal="left" vertical="top" wrapText="1"/>
    </xf>
    <xf numFmtId="9" fontId="5" fillId="0" borderId="3" xfId="0" applyNumberFormat="1" applyFont="1" applyFill="1" applyBorder="1" applyAlignment="1">
      <alignment horizontal="center" vertical="center" wrapText="1"/>
    </xf>
    <xf numFmtId="0" fontId="4" fillId="8" borderId="3" xfId="0" applyFont="1" applyFill="1" applyBorder="1" applyAlignment="1">
      <alignment vertical="top" wrapText="1"/>
    </xf>
    <xf numFmtId="0" fontId="5" fillId="8" borderId="3" xfId="0" applyFont="1" applyFill="1" applyBorder="1" applyAlignment="1">
      <alignment horizontal="justify" vertical="top" wrapText="1"/>
    </xf>
    <xf numFmtId="9" fontId="5" fillId="8" borderId="3" xfId="0" applyNumberFormat="1" applyFont="1" applyFill="1" applyBorder="1" applyAlignment="1">
      <alignment horizontal="center" vertical="top"/>
    </xf>
    <xf numFmtId="9" fontId="5" fillId="8" borderId="3" xfId="2" applyNumberFormat="1" applyFont="1" applyFill="1" applyBorder="1" applyAlignment="1">
      <alignment horizontal="center" vertical="top" wrapText="1"/>
    </xf>
    <xf numFmtId="0" fontId="10" fillId="6" borderId="8" xfId="0" applyFont="1" applyFill="1" applyBorder="1" applyAlignment="1">
      <alignment horizontal="left" wrapText="1"/>
    </xf>
    <xf numFmtId="0" fontId="10" fillId="6" borderId="10" xfId="0" applyFont="1" applyFill="1" applyBorder="1" applyAlignment="1">
      <alignment horizontal="left" wrapText="1"/>
    </xf>
    <xf numFmtId="0" fontId="10" fillId="6" borderId="6" xfId="0" applyFont="1" applyFill="1" applyBorder="1" applyAlignment="1">
      <alignment horizontal="left"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10" fillId="6" borderId="8" xfId="0" applyFont="1" applyFill="1" applyBorder="1" applyAlignment="1">
      <alignment vertical="top" wrapText="1"/>
    </xf>
    <xf numFmtId="0" fontId="10" fillId="6" borderId="10" xfId="0" applyFont="1" applyFill="1" applyBorder="1" applyAlignment="1">
      <alignment vertical="top" wrapText="1"/>
    </xf>
    <xf numFmtId="0" fontId="10" fillId="6" borderId="6" xfId="0" applyFont="1" applyFill="1" applyBorder="1" applyAlignment="1">
      <alignment vertical="top" wrapText="1"/>
    </xf>
    <xf numFmtId="0" fontId="10" fillId="0" borderId="3" xfId="0" applyFont="1" applyFill="1" applyBorder="1" applyAlignment="1">
      <alignment horizontal="left" vertical="top"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13" xfId="0" applyFont="1" applyBorder="1" applyAlignment="1">
      <alignment horizontal="left" vertical="top" wrapText="1"/>
    </xf>
    <xf numFmtId="0" fontId="8" fillId="4" borderId="11"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6" xfId="0" applyFont="1" applyFill="1" applyBorder="1" applyAlignment="1">
      <alignment horizontal="center" vertical="center"/>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5" fillId="9" borderId="4"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4" fillId="0" borderId="7" xfId="0" applyFont="1" applyBorder="1" applyAlignment="1">
      <alignment horizontal="left" vertical="top" wrapText="1"/>
    </xf>
    <xf numFmtId="0" fontId="13" fillId="0" borderId="4" xfId="0" applyFont="1" applyFill="1" applyBorder="1" applyAlignment="1">
      <alignment horizontal="left" vertical="top" wrapText="1"/>
    </xf>
    <xf numFmtId="0" fontId="13" fillId="0" borderId="7" xfId="0" applyFont="1" applyFill="1" applyBorder="1" applyAlignment="1">
      <alignment horizontal="left" vertical="top" wrapText="1"/>
    </xf>
    <xf numFmtId="0" fontId="10" fillId="8" borderId="20"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7" borderId="18" xfId="0" applyFont="1" applyFill="1" applyBorder="1" applyAlignment="1">
      <alignment wrapText="1"/>
    </xf>
    <xf numFmtId="0" fontId="10" fillId="7" borderId="13" xfId="0" applyFont="1" applyFill="1" applyBorder="1" applyAlignment="1">
      <alignment wrapText="1"/>
    </xf>
    <xf numFmtId="0" fontId="10" fillId="7" borderId="19" xfId="0" applyFont="1" applyFill="1" applyBorder="1" applyAlignment="1">
      <alignment wrapText="1"/>
    </xf>
    <xf numFmtId="0" fontId="4" fillId="8" borderId="20" xfId="0" applyFont="1" applyFill="1" applyBorder="1" applyAlignment="1">
      <alignment horizontal="left" vertical="top" wrapText="1"/>
    </xf>
    <xf numFmtId="0" fontId="4" fillId="8" borderId="21" xfId="0" applyFont="1" applyFill="1" applyBorder="1" applyAlignment="1">
      <alignment horizontal="left" vertical="top" wrapText="1"/>
    </xf>
    <xf numFmtId="0" fontId="0" fillId="0" borderId="9" xfId="0" applyBorder="1"/>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D46A-5F7A-45E8-9CAE-6C06280C3270}">
  <dimension ref="A1:L10"/>
  <sheetViews>
    <sheetView tabSelected="1" zoomScale="120" zoomScaleNormal="120" workbookViewId="0">
      <pane ySplit="2" topLeftCell="A3" activePane="bottomLeft" state="frozen"/>
      <selection pane="bottomLeft" sqref="A1:E1"/>
    </sheetView>
  </sheetViews>
  <sheetFormatPr baseColWidth="10" defaultRowHeight="65.400000000000006" customHeight="1" x14ac:dyDescent="0.3"/>
  <cols>
    <col min="1" max="1" width="22.33203125" customWidth="1"/>
    <col min="2" max="2" width="39" customWidth="1"/>
    <col min="3" max="3" width="42.21875" customWidth="1"/>
    <col min="4" max="4" width="22.77734375" customWidth="1"/>
    <col min="5" max="5" width="41.5546875" customWidth="1"/>
    <col min="6" max="6" width="43.5546875" customWidth="1"/>
    <col min="7" max="7" width="28.33203125" bestFit="1" customWidth="1"/>
  </cols>
  <sheetData>
    <row r="1" spans="1:12" ht="52.8" customHeight="1" x14ac:dyDescent="0.3">
      <c r="A1" s="80" t="s">
        <v>106</v>
      </c>
      <c r="B1" s="81"/>
      <c r="C1" s="81"/>
      <c r="D1" s="81"/>
      <c r="E1" s="82"/>
      <c r="F1" s="8"/>
      <c r="G1" s="8"/>
    </row>
    <row r="2" spans="1:12" ht="39.6" customHeight="1" thickBot="1" x14ac:dyDescent="0.35">
      <c r="A2" s="11" t="s">
        <v>10</v>
      </c>
      <c r="B2" s="11" t="s">
        <v>11</v>
      </c>
      <c r="C2" s="11" t="s">
        <v>92</v>
      </c>
      <c r="D2" s="11" t="s">
        <v>93</v>
      </c>
      <c r="E2" s="11" t="s">
        <v>82</v>
      </c>
      <c r="F2" s="8"/>
      <c r="G2" s="8"/>
    </row>
    <row r="3" spans="1:12" ht="18" customHeight="1" thickTop="1" thickBot="1" x14ac:dyDescent="0.35">
      <c r="A3" s="70" t="s">
        <v>18</v>
      </c>
      <c r="B3" s="71"/>
      <c r="C3" s="71"/>
      <c r="D3" s="71"/>
      <c r="E3" s="72"/>
      <c r="J3" s="1" t="s">
        <v>0</v>
      </c>
      <c r="K3" s="2">
        <v>9</v>
      </c>
      <c r="L3" s="3" t="s">
        <v>5</v>
      </c>
    </row>
    <row r="4" spans="1:12" ht="75.599999999999994" customHeight="1" thickTop="1" thickBot="1" x14ac:dyDescent="0.35">
      <c r="A4" s="73" t="s">
        <v>57</v>
      </c>
      <c r="B4" s="6" t="s">
        <v>19</v>
      </c>
      <c r="C4" s="6" t="s">
        <v>20</v>
      </c>
      <c r="D4" s="19" t="s">
        <v>21</v>
      </c>
      <c r="E4" s="6" t="s">
        <v>83</v>
      </c>
      <c r="J4" s="1" t="s">
        <v>1</v>
      </c>
      <c r="K4" s="2">
        <v>1</v>
      </c>
      <c r="L4" s="3" t="s">
        <v>6</v>
      </c>
    </row>
    <row r="5" spans="1:12" ht="70.8" customHeight="1" thickTop="1" thickBot="1" x14ac:dyDescent="0.35">
      <c r="A5" s="74"/>
      <c r="B5" s="6" t="s">
        <v>22</v>
      </c>
      <c r="C5" s="61" t="s">
        <v>20</v>
      </c>
      <c r="D5" s="19" t="s">
        <v>21</v>
      </c>
      <c r="E5" s="6" t="s">
        <v>83</v>
      </c>
      <c r="J5" s="1" t="s">
        <v>3</v>
      </c>
      <c r="K5" s="2">
        <v>1</v>
      </c>
      <c r="L5" s="1" t="s">
        <v>8</v>
      </c>
    </row>
    <row r="6" spans="1:12" ht="103.2" customHeight="1" thickTop="1" thickBot="1" x14ac:dyDescent="0.35">
      <c r="A6" s="75"/>
      <c r="B6" s="6" t="s">
        <v>84</v>
      </c>
      <c r="C6" s="61"/>
      <c r="D6" s="19"/>
      <c r="E6" s="61" t="s">
        <v>128</v>
      </c>
      <c r="J6" s="1"/>
      <c r="K6" s="2"/>
      <c r="L6" s="1"/>
    </row>
    <row r="7" spans="1:12" ht="75.599999999999994" customHeight="1" thickTop="1" thickBot="1" x14ac:dyDescent="0.35">
      <c r="A7" s="49" t="s">
        <v>129</v>
      </c>
      <c r="B7" s="18" t="s">
        <v>23</v>
      </c>
      <c r="C7" s="61" t="s">
        <v>20</v>
      </c>
      <c r="D7" s="10" t="s">
        <v>21</v>
      </c>
      <c r="E7" s="6" t="s">
        <v>83</v>
      </c>
      <c r="J7" s="1"/>
      <c r="K7" s="2"/>
      <c r="L7" s="1"/>
    </row>
    <row r="8" spans="1:12" ht="18" customHeight="1" thickTop="1" thickBot="1" x14ac:dyDescent="0.35">
      <c r="A8" s="76" t="s">
        <v>24</v>
      </c>
      <c r="B8" s="77"/>
      <c r="C8" s="77"/>
      <c r="D8" s="77"/>
      <c r="E8" s="78"/>
      <c r="J8" s="1"/>
      <c r="K8" s="2"/>
      <c r="L8" s="1"/>
    </row>
    <row r="9" spans="1:12" ht="72" customHeight="1" thickTop="1" thickBot="1" x14ac:dyDescent="0.35">
      <c r="A9" s="79" t="s">
        <v>58</v>
      </c>
      <c r="B9" s="18" t="s">
        <v>25</v>
      </c>
      <c r="C9" s="61" t="s">
        <v>20</v>
      </c>
      <c r="D9" s="10" t="s">
        <v>21</v>
      </c>
      <c r="E9" s="6" t="s">
        <v>83</v>
      </c>
      <c r="J9" s="1"/>
      <c r="K9" s="2"/>
      <c r="L9" s="1"/>
    </row>
    <row r="10" spans="1:12" ht="46.2" customHeight="1" thickTop="1" x14ac:dyDescent="0.3">
      <c r="A10" s="79"/>
      <c r="B10" s="18" t="s">
        <v>26</v>
      </c>
      <c r="C10" s="61"/>
      <c r="D10" s="10" t="s">
        <v>91</v>
      </c>
      <c r="E10" s="61"/>
      <c r="J10" s="1"/>
      <c r="K10" s="2"/>
      <c r="L10" s="1"/>
    </row>
  </sheetData>
  <mergeCells count="5">
    <mergeCell ref="A3:E3"/>
    <mergeCell ref="A4:A6"/>
    <mergeCell ref="A8:E8"/>
    <mergeCell ref="A9:A10"/>
    <mergeCell ref="A1:E1"/>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49194-81D4-4FCC-AA37-5CBAE637A4FF}">
  <dimension ref="A1:L19"/>
  <sheetViews>
    <sheetView showGridLines="0" zoomScale="120" zoomScaleNormal="120" workbookViewId="0">
      <pane ySplit="3" topLeftCell="A4" activePane="bottomLeft" state="frozen"/>
      <selection pane="bottomLeft" activeCell="A2" sqref="A2:D2"/>
    </sheetView>
  </sheetViews>
  <sheetFormatPr baseColWidth="10" defaultRowHeight="65.400000000000006" customHeight="1" x14ac:dyDescent="0.3"/>
  <cols>
    <col min="1" max="1" width="40.77734375" customWidth="1"/>
    <col min="2" max="2" width="41.21875" customWidth="1"/>
    <col min="3" max="3" width="53.44140625" customWidth="1"/>
    <col min="4" max="4" width="33.88671875" customWidth="1"/>
    <col min="5" max="5" width="51.109375" customWidth="1"/>
    <col min="6" max="6" width="43.5546875" customWidth="1"/>
    <col min="7" max="7" width="28.33203125" bestFit="1" customWidth="1"/>
  </cols>
  <sheetData>
    <row r="1" spans="1:12" ht="15.75" customHeight="1" thickBot="1" x14ac:dyDescent="0.35">
      <c r="A1" s="84" t="s">
        <v>64</v>
      </c>
      <c r="B1" s="85"/>
      <c r="C1" s="85"/>
      <c r="D1" s="86"/>
      <c r="E1" s="9"/>
      <c r="F1" s="8"/>
      <c r="G1" s="8"/>
    </row>
    <row r="2" spans="1:12" ht="30" customHeight="1" thickTop="1" thickBot="1" x14ac:dyDescent="0.35">
      <c r="A2" s="87" t="s">
        <v>107</v>
      </c>
      <c r="B2" s="88"/>
      <c r="C2" s="88"/>
      <c r="D2" s="89"/>
      <c r="E2" s="9"/>
      <c r="F2" s="8"/>
      <c r="G2" s="8"/>
      <c r="J2" s="1" t="s">
        <v>55</v>
      </c>
      <c r="K2" s="2">
        <v>3</v>
      </c>
      <c r="L2" s="1" t="s">
        <v>56</v>
      </c>
    </row>
    <row r="3" spans="1:12" ht="34.799999999999997" customHeight="1" thickTop="1" thickBot="1" x14ac:dyDescent="0.35">
      <c r="A3" s="11" t="s">
        <v>10</v>
      </c>
      <c r="B3" s="11" t="s">
        <v>11</v>
      </c>
      <c r="C3" s="11" t="s">
        <v>92</v>
      </c>
      <c r="D3" s="11" t="s">
        <v>108</v>
      </c>
      <c r="J3" s="1" t="s">
        <v>0</v>
      </c>
      <c r="K3" s="2">
        <v>9</v>
      </c>
      <c r="L3" s="3" t="s">
        <v>5</v>
      </c>
    </row>
    <row r="4" spans="1:12" ht="47.4" customHeight="1" thickTop="1" thickBot="1" x14ac:dyDescent="0.35">
      <c r="A4" s="49" t="s">
        <v>59</v>
      </c>
      <c r="B4" s="6" t="s">
        <v>15</v>
      </c>
      <c r="C4" s="6" t="s">
        <v>71</v>
      </c>
      <c r="D4" s="50" t="s">
        <v>94</v>
      </c>
      <c r="J4" s="1" t="s">
        <v>1</v>
      </c>
      <c r="K4" s="2">
        <v>1</v>
      </c>
      <c r="L4" s="3" t="s">
        <v>6</v>
      </c>
    </row>
    <row r="5" spans="1:12" ht="75.599999999999994" customHeight="1" thickTop="1" thickBot="1" x14ac:dyDescent="0.35">
      <c r="A5" s="51"/>
      <c r="B5" s="15" t="s">
        <v>14</v>
      </c>
      <c r="C5" s="18" t="s">
        <v>95</v>
      </c>
      <c r="D5" s="52" t="s">
        <v>96</v>
      </c>
      <c r="J5" s="4" t="s">
        <v>2</v>
      </c>
      <c r="K5" s="5">
        <v>275</v>
      </c>
      <c r="L5" s="4" t="s">
        <v>7</v>
      </c>
    </row>
    <row r="6" spans="1:12" ht="51" customHeight="1" thickTop="1" thickBot="1" x14ac:dyDescent="0.35">
      <c r="A6" s="32" t="s">
        <v>60</v>
      </c>
      <c r="B6" s="53" t="s">
        <v>13</v>
      </c>
      <c r="C6" s="7" t="s">
        <v>97</v>
      </c>
      <c r="D6" s="10">
        <v>0.6</v>
      </c>
      <c r="J6" s="1" t="s">
        <v>3</v>
      </c>
      <c r="K6" s="2">
        <v>1</v>
      </c>
      <c r="L6" s="1" t="s">
        <v>8</v>
      </c>
    </row>
    <row r="7" spans="1:12" ht="33.6" customHeight="1" thickTop="1" thickBot="1" x14ac:dyDescent="0.35">
      <c r="A7" s="33"/>
      <c r="B7" s="54"/>
      <c r="C7" s="7" t="s">
        <v>98</v>
      </c>
      <c r="D7" s="10">
        <v>0.38</v>
      </c>
      <c r="J7" s="1"/>
      <c r="K7" s="2"/>
      <c r="L7" s="1"/>
    </row>
    <row r="8" spans="1:12" ht="28.2" customHeight="1" thickTop="1" thickBot="1" x14ac:dyDescent="0.35">
      <c r="A8" s="33"/>
      <c r="B8" s="54"/>
      <c r="C8" s="7" t="s">
        <v>72</v>
      </c>
      <c r="D8" s="10" t="s">
        <v>17</v>
      </c>
      <c r="J8" s="1"/>
      <c r="K8" s="2"/>
      <c r="L8" s="1"/>
    </row>
    <row r="9" spans="1:12" ht="43.2" customHeight="1" thickTop="1" thickBot="1" x14ac:dyDescent="0.35">
      <c r="A9" s="34"/>
      <c r="B9" s="15" t="s">
        <v>12</v>
      </c>
      <c r="C9" s="7" t="s">
        <v>73</v>
      </c>
      <c r="D9" s="10" t="s">
        <v>99</v>
      </c>
      <c r="J9" s="1"/>
      <c r="K9" s="2"/>
      <c r="L9" s="1"/>
    </row>
    <row r="10" spans="1:12" ht="31.2" customHeight="1" thickTop="1" thickBot="1" x14ac:dyDescent="0.35">
      <c r="A10" s="34"/>
      <c r="B10" s="35"/>
      <c r="C10" s="7" t="s">
        <v>100</v>
      </c>
      <c r="D10" s="10" t="s">
        <v>101</v>
      </c>
      <c r="J10" s="1"/>
      <c r="K10" s="2"/>
      <c r="L10" s="1"/>
    </row>
    <row r="11" spans="1:12" ht="39.6" customHeight="1" thickTop="1" thickBot="1" x14ac:dyDescent="0.35">
      <c r="A11" s="34"/>
      <c r="B11" s="35"/>
      <c r="C11" s="37" t="s">
        <v>102</v>
      </c>
      <c r="D11" s="20" t="s">
        <v>103</v>
      </c>
      <c r="J11" s="1"/>
      <c r="K11" s="2"/>
      <c r="L11" s="1"/>
    </row>
    <row r="12" spans="1:12" ht="33.6" customHeight="1" thickTop="1" x14ac:dyDescent="0.3">
      <c r="A12" s="36"/>
      <c r="B12" s="31"/>
      <c r="C12" s="16" t="s">
        <v>74</v>
      </c>
      <c r="D12" s="14" t="s">
        <v>104</v>
      </c>
      <c r="J12" s="1" t="s">
        <v>4</v>
      </c>
      <c r="K12" s="2">
        <v>1</v>
      </c>
      <c r="L12" s="1" t="s">
        <v>9</v>
      </c>
    </row>
    <row r="13" spans="1:12" ht="98.4" customHeight="1" x14ac:dyDescent="0.3">
      <c r="A13" s="44" t="s">
        <v>61</v>
      </c>
      <c r="B13" s="17" t="s">
        <v>62</v>
      </c>
      <c r="C13" s="12" t="s">
        <v>105</v>
      </c>
      <c r="D13" s="13">
        <v>0.25</v>
      </c>
    </row>
    <row r="14" spans="1:12" ht="98.4" customHeight="1" x14ac:dyDescent="0.3">
      <c r="A14" s="55" t="s">
        <v>63</v>
      </c>
      <c r="B14" s="38" t="s">
        <v>16</v>
      </c>
      <c r="C14" s="39" t="s">
        <v>75</v>
      </c>
      <c r="D14" s="14" t="s">
        <v>17</v>
      </c>
    </row>
    <row r="15" spans="1:12" ht="36.6" customHeight="1" x14ac:dyDescent="0.3">
      <c r="A15" s="83" t="s">
        <v>76</v>
      </c>
      <c r="B15" s="83"/>
      <c r="C15" s="83"/>
      <c r="D15" s="83"/>
    </row>
    <row r="16" spans="1:12" ht="231.75" customHeight="1" x14ac:dyDescent="0.3"/>
    <row r="17" ht="264.75" customHeight="1" x14ac:dyDescent="0.3"/>
    <row r="18" ht="32.25" customHeight="1" x14ac:dyDescent="0.3"/>
    <row r="19" ht="132" customHeight="1" x14ac:dyDescent="0.3"/>
  </sheetData>
  <mergeCells count="3">
    <mergeCell ref="A15:D15"/>
    <mergeCell ref="A1:D1"/>
    <mergeCell ref="A2:D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3F671-06F6-4D5E-82C1-57761DE7679A}">
  <dimension ref="A1:L11"/>
  <sheetViews>
    <sheetView zoomScale="120" zoomScaleNormal="120" workbookViewId="0">
      <pane ySplit="2" topLeftCell="A3" activePane="bottomLeft" state="frozen"/>
      <selection pane="bottomLeft" sqref="A1:D1"/>
    </sheetView>
  </sheetViews>
  <sheetFormatPr baseColWidth="10" defaultRowHeight="65.400000000000006" customHeight="1" x14ac:dyDescent="0.3"/>
  <cols>
    <col min="1" max="1" width="30.33203125" customWidth="1"/>
    <col min="2" max="2" width="54" customWidth="1"/>
    <col min="3" max="3" width="56.88671875" customWidth="1"/>
    <col min="4" max="4" width="27.21875" customWidth="1"/>
    <col min="5" max="5" width="51.109375" customWidth="1"/>
    <col min="6" max="6" width="43.5546875" customWidth="1"/>
    <col min="7" max="7" width="28.33203125" bestFit="1" customWidth="1"/>
  </cols>
  <sheetData>
    <row r="1" spans="1:12" ht="46.8" customHeight="1" thickBot="1" x14ac:dyDescent="0.35">
      <c r="A1" s="80" t="s">
        <v>109</v>
      </c>
      <c r="B1" s="90"/>
      <c r="C1" s="90"/>
      <c r="D1" s="91"/>
      <c r="E1" s="9"/>
      <c r="F1" s="8"/>
      <c r="G1" s="8"/>
    </row>
    <row r="2" spans="1:12" ht="33" customHeight="1" thickTop="1" thickBot="1" x14ac:dyDescent="0.35">
      <c r="A2" s="11" t="s">
        <v>10</v>
      </c>
      <c r="B2" s="11" t="s">
        <v>11</v>
      </c>
      <c r="C2" s="11" t="s">
        <v>92</v>
      </c>
      <c r="D2" s="11" t="s">
        <v>108</v>
      </c>
      <c r="J2" s="1" t="s">
        <v>0</v>
      </c>
      <c r="K2" s="2">
        <v>9</v>
      </c>
      <c r="L2" s="3" t="s">
        <v>5</v>
      </c>
    </row>
    <row r="3" spans="1:12" ht="85.8" customHeight="1" thickTop="1" thickBot="1" x14ac:dyDescent="0.35">
      <c r="A3" s="92" t="s">
        <v>65</v>
      </c>
      <c r="B3" s="6" t="s">
        <v>27</v>
      </c>
      <c r="C3" s="27" t="s">
        <v>110</v>
      </c>
      <c r="D3" s="45">
        <f>(65711248337.26/110862624965.97)*100/80</f>
        <v>0.74090849325269104</v>
      </c>
      <c r="J3" s="1" t="s">
        <v>1</v>
      </c>
      <c r="K3" s="2">
        <v>1</v>
      </c>
      <c r="L3" s="3" t="s">
        <v>6</v>
      </c>
    </row>
    <row r="4" spans="1:12" ht="74.400000000000006" customHeight="1" thickTop="1" thickBot="1" x14ac:dyDescent="0.35">
      <c r="A4" s="93"/>
      <c r="B4" s="15" t="s">
        <v>28</v>
      </c>
      <c r="C4" s="27" t="s">
        <v>111</v>
      </c>
      <c r="D4" s="63">
        <v>0.66600000000000015</v>
      </c>
      <c r="J4" s="4" t="s">
        <v>2</v>
      </c>
      <c r="K4" s="5">
        <v>275</v>
      </c>
      <c r="L4" s="4" t="s">
        <v>7</v>
      </c>
    </row>
    <row r="5" spans="1:12" s="40" customFormat="1" ht="52.8" customHeight="1" thickTop="1" thickBot="1" x14ac:dyDescent="0.35">
      <c r="A5" s="73" t="s">
        <v>66</v>
      </c>
      <c r="B5" s="30" t="s">
        <v>29</v>
      </c>
      <c r="C5" s="60" t="s">
        <v>112</v>
      </c>
      <c r="D5" s="47">
        <f>25%/25%</f>
        <v>1</v>
      </c>
      <c r="J5" s="41" t="s">
        <v>3</v>
      </c>
      <c r="K5" s="42">
        <v>1</v>
      </c>
      <c r="L5" s="41" t="s">
        <v>8</v>
      </c>
    </row>
    <row r="6" spans="1:12" s="40" customFormat="1" ht="46.2" customHeight="1" thickTop="1" thickBot="1" x14ac:dyDescent="0.35">
      <c r="A6" s="74"/>
      <c r="B6" s="30" t="s">
        <v>30</v>
      </c>
      <c r="C6" s="46" t="s">
        <v>113</v>
      </c>
      <c r="D6" s="47">
        <f>28%/32%</f>
        <v>0.87500000000000011</v>
      </c>
      <c r="J6" s="41"/>
      <c r="K6" s="42"/>
      <c r="L6" s="41"/>
    </row>
    <row r="7" spans="1:12" s="40" customFormat="1" ht="41.4" customHeight="1" thickTop="1" thickBot="1" x14ac:dyDescent="0.35">
      <c r="A7" s="74"/>
      <c r="B7" s="30" t="s">
        <v>31</v>
      </c>
      <c r="C7" s="46" t="s">
        <v>85</v>
      </c>
      <c r="D7" s="47">
        <v>0.3</v>
      </c>
      <c r="J7" s="41"/>
      <c r="K7" s="42"/>
      <c r="L7" s="41"/>
    </row>
    <row r="8" spans="1:12" s="40" customFormat="1" ht="27.6" customHeight="1" thickTop="1" thickBot="1" x14ac:dyDescent="0.35">
      <c r="A8" s="74"/>
      <c r="B8" s="94" t="s">
        <v>32</v>
      </c>
      <c r="C8" s="46" t="s">
        <v>114</v>
      </c>
      <c r="D8" s="47" t="s">
        <v>117</v>
      </c>
      <c r="J8" s="41"/>
      <c r="K8" s="42"/>
      <c r="L8" s="41"/>
    </row>
    <row r="9" spans="1:12" s="40" customFormat="1" ht="25.8" customHeight="1" thickTop="1" thickBot="1" x14ac:dyDescent="0.35">
      <c r="A9" s="74"/>
      <c r="B9" s="95"/>
      <c r="C9" s="46" t="s">
        <v>115</v>
      </c>
      <c r="D9" s="47" t="s">
        <v>118</v>
      </c>
      <c r="J9" s="41"/>
      <c r="K9" s="42"/>
      <c r="L9" s="41"/>
    </row>
    <row r="10" spans="1:12" s="40" customFormat="1" ht="30" customHeight="1" thickTop="1" x14ac:dyDescent="0.3">
      <c r="A10" s="75"/>
      <c r="B10" s="96"/>
      <c r="C10" s="46" t="s">
        <v>116</v>
      </c>
      <c r="D10" s="47" t="s">
        <v>119</v>
      </c>
      <c r="J10" s="41"/>
      <c r="K10" s="42"/>
      <c r="L10" s="41"/>
    </row>
    <row r="11" spans="1:12" ht="93.6" customHeight="1" x14ac:dyDescent="0.3">
      <c r="A11" s="43" t="s">
        <v>67</v>
      </c>
      <c r="B11" s="17" t="s">
        <v>33</v>
      </c>
      <c r="C11" s="28" t="s">
        <v>68</v>
      </c>
      <c r="D11" s="48">
        <v>0.25</v>
      </c>
    </row>
  </sheetData>
  <mergeCells count="4">
    <mergeCell ref="A1:D1"/>
    <mergeCell ref="A3:A4"/>
    <mergeCell ref="A5:A10"/>
    <mergeCell ref="B8:B10"/>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277A8-7B40-4AB5-B4E6-E41D7060E15B}">
  <dimension ref="A1:L14"/>
  <sheetViews>
    <sheetView showGridLines="0" zoomScale="120" zoomScaleNormal="120" workbookViewId="0">
      <selection sqref="A1:D1"/>
    </sheetView>
  </sheetViews>
  <sheetFormatPr baseColWidth="10" defaultRowHeight="65.400000000000006" customHeight="1" x14ac:dyDescent="0.3"/>
  <cols>
    <col min="1" max="1" width="30.33203125" customWidth="1"/>
    <col min="2" max="2" width="37.21875" customWidth="1"/>
    <col min="3" max="3" width="75.44140625" customWidth="1"/>
    <col min="4" max="4" width="27.77734375" customWidth="1"/>
    <col min="5" max="5" width="51.109375" customWidth="1"/>
    <col min="6" max="6" width="43.5546875" customWidth="1"/>
    <col min="7" max="7" width="28.33203125" bestFit="1" customWidth="1"/>
  </cols>
  <sheetData>
    <row r="1" spans="1:12" ht="49.2" customHeight="1" thickBot="1" x14ac:dyDescent="0.35">
      <c r="A1" s="80" t="s">
        <v>120</v>
      </c>
      <c r="B1" s="90"/>
      <c r="C1" s="90"/>
      <c r="D1" s="91"/>
      <c r="E1" s="9"/>
      <c r="F1" s="8"/>
      <c r="G1" s="8"/>
    </row>
    <row r="2" spans="1:12" ht="33" customHeight="1" thickTop="1" thickBot="1" x14ac:dyDescent="0.35">
      <c r="A2" s="11" t="s">
        <v>10</v>
      </c>
      <c r="B2" s="11" t="s">
        <v>11</v>
      </c>
      <c r="C2" s="11" t="s">
        <v>92</v>
      </c>
      <c r="D2" s="11" t="s">
        <v>108</v>
      </c>
      <c r="J2" s="1" t="s">
        <v>0</v>
      </c>
      <c r="K2" s="2">
        <v>9</v>
      </c>
      <c r="L2" s="3" t="s">
        <v>5</v>
      </c>
    </row>
    <row r="3" spans="1:12" ht="390.75" customHeight="1" thickTop="1" thickBot="1" x14ac:dyDescent="0.35">
      <c r="A3" s="92" t="s">
        <v>34</v>
      </c>
      <c r="B3" s="21" t="s">
        <v>69</v>
      </c>
      <c r="C3" s="21" t="s">
        <v>130</v>
      </c>
      <c r="D3" s="19" t="s">
        <v>88</v>
      </c>
      <c r="J3" s="1" t="s">
        <v>1</v>
      </c>
      <c r="K3" s="2">
        <v>1</v>
      </c>
      <c r="L3" s="3" t="s">
        <v>6</v>
      </c>
    </row>
    <row r="4" spans="1:12" ht="109.8" customHeight="1" thickTop="1" thickBot="1" x14ac:dyDescent="0.35">
      <c r="A4" s="97"/>
      <c r="B4" s="22" t="s">
        <v>35</v>
      </c>
      <c r="C4" s="23" t="s">
        <v>70</v>
      </c>
      <c r="D4" s="19">
        <v>0.92</v>
      </c>
      <c r="J4" s="1"/>
      <c r="K4" s="2"/>
      <c r="L4" s="3"/>
    </row>
    <row r="5" spans="1:12" ht="283.2" customHeight="1" thickTop="1" thickBot="1" x14ac:dyDescent="0.35">
      <c r="A5" s="97"/>
      <c r="B5" s="24" t="s">
        <v>36</v>
      </c>
      <c r="C5" s="25" t="s">
        <v>131</v>
      </c>
      <c r="D5" s="26">
        <v>1</v>
      </c>
      <c r="J5" s="1" t="s">
        <v>3</v>
      </c>
      <c r="K5" s="2">
        <v>1</v>
      </c>
      <c r="L5" s="1" t="s">
        <v>8</v>
      </c>
    </row>
    <row r="6" spans="1:12" ht="25.8" customHeight="1" thickTop="1" thickBot="1" x14ac:dyDescent="0.35">
      <c r="A6" s="97"/>
      <c r="B6" s="98" t="s">
        <v>37</v>
      </c>
      <c r="C6" s="25" t="s">
        <v>38</v>
      </c>
      <c r="D6" s="10">
        <v>1</v>
      </c>
      <c r="J6" s="1"/>
      <c r="K6" s="2"/>
      <c r="L6" s="1"/>
    </row>
    <row r="7" spans="1:12" ht="36.6" customHeight="1" thickTop="1" thickBot="1" x14ac:dyDescent="0.35">
      <c r="A7" s="97"/>
      <c r="B7" s="99"/>
      <c r="C7" s="25" t="s">
        <v>39</v>
      </c>
      <c r="D7" s="10">
        <v>1</v>
      </c>
      <c r="J7" s="1"/>
      <c r="K7" s="2"/>
      <c r="L7" s="1"/>
    </row>
    <row r="8" spans="1:12" ht="19.8" customHeight="1" thickTop="1" thickBot="1" x14ac:dyDescent="0.35">
      <c r="A8" s="97"/>
      <c r="B8" s="99"/>
      <c r="C8" s="25" t="s">
        <v>40</v>
      </c>
      <c r="D8" s="10">
        <v>1</v>
      </c>
      <c r="J8" s="1"/>
      <c r="K8" s="2"/>
      <c r="L8" s="1"/>
    </row>
    <row r="9" spans="1:12" ht="108" customHeight="1" thickTop="1" thickBot="1" x14ac:dyDescent="0.35">
      <c r="A9" s="97"/>
      <c r="B9" s="99"/>
      <c r="C9" s="25" t="s">
        <v>132</v>
      </c>
      <c r="D9" s="10">
        <v>0.4</v>
      </c>
      <c r="J9" s="1"/>
      <c r="K9" s="2"/>
      <c r="L9" s="1"/>
    </row>
    <row r="10" spans="1:12" ht="51" customHeight="1" thickTop="1" thickBot="1" x14ac:dyDescent="0.35">
      <c r="A10" s="97"/>
      <c r="B10" s="99"/>
      <c r="C10" s="25" t="s">
        <v>41</v>
      </c>
      <c r="D10" s="10">
        <v>1</v>
      </c>
      <c r="J10" s="1"/>
      <c r="K10" s="2"/>
      <c r="L10" s="1"/>
    </row>
    <row r="11" spans="1:12" ht="50.4" customHeight="1" thickTop="1" thickBot="1" x14ac:dyDescent="0.35">
      <c r="A11" s="97"/>
      <c r="B11" s="99"/>
      <c r="C11" s="25" t="s">
        <v>89</v>
      </c>
      <c r="D11" s="10">
        <v>0.1</v>
      </c>
      <c r="J11" s="1"/>
      <c r="K11" s="2"/>
      <c r="L11" s="1"/>
    </row>
    <row r="12" spans="1:12" ht="67.2" customHeight="1" thickTop="1" thickBot="1" x14ac:dyDescent="0.35">
      <c r="A12" s="97"/>
      <c r="B12" s="99"/>
      <c r="C12" s="25" t="s">
        <v>90</v>
      </c>
      <c r="D12" s="10">
        <v>1</v>
      </c>
      <c r="J12" s="1"/>
      <c r="K12" s="2"/>
      <c r="L12" s="1"/>
    </row>
    <row r="13" spans="1:12" ht="67.95" customHeight="1" thickTop="1" x14ac:dyDescent="0.3">
      <c r="A13" s="97"/>
      <c r="B13" s="99"/>
      <c r="C13" s="25" t="s">
        <v>133</v>
      </c>
      <c r="D13" s="10">
        <v>0.1</v>
      </c>
      <c r="J13" s="1"/>
      <c r="K13" s="2"/>
      <c r="L13" s="1"/>
    </row>
    <row r="14" spans="1:12" ht="105" customHeight="1" x14ac:dyDescent="0.3">
      <c r="A14" s="107"/>
      <c r="B14" s="29" t="s">
        <v>134</v>
      </c>
      <c r="C14" s="25" t="s">
        <v>42</v>
      </c>
      <c r="D14" s="10">
        <v>0.9</v>
      </c>
    </row>
  </sheetData>
  <mergeCells count="3">
    <mergeCell ref="A1:D1"/>
    <mergeCell ref="A3:A13"/>
    <mergeCell ref="B6:B13"/>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F5C3-E555-4666-96A8-EFBA17F9D26D}">
  <dimension ref="A1:G13"/>
  <sheetViews>
    <sheetView showGridLines="0" zoomScale="120" zoomScaleNormal="120" workbookViewId="0">
      <pane ySplit="2" topLeftCell="A3" activePane="bottomLeft" state="frozen"/>
      <selection pane="bottomLeft" sqref="A1:D1"/>
    </sheetView>
  </sheetViews>
  <sheetFormatPr baseColWidth="10" defaultRowHeight="65.400000000000006" customHeight="1" x14ac:dyDescent="0.3"/>
  <cols>
    <col min="1" max="1" width="30.33203125" customWidth="1"/>
    <col min="2" max="3" width="54" customWidth="1"/>
    <col min="4" max="4" width="30.33203125" customWidth="1"/>
    <col min="5" max="5" width="51.109375" customWidth="1"/>
    <col min="6" max="6" width="43.5546875" customWidth="1"/>
    <col min="7" max="7" width="28.33203125" bestFit="1" customWidth="1"/>
  </cols>
  <sheetData>
    <row r="1" spans="1:7" ht="40.799999999999997" customHeight="1" x14ac:dyDescent="0.3">
      <c r="A1" s="80" t="s">
        <v>121</v>
      </c>
      <c r="B1" s="90"/>
      <c r="C1" s="90"/>
      <c r="D1" s="91"/>
      <c r="E1" s="9"/>
      <c r="F1" s="8"/>
      <c r="G1" s="8"/>
    </row>
    <row r="2" spans="1:7" ht="27.6" x14ac:dyDescent="0.3">
      <c r="A2" s="11" t="s">
        <v>10</v>
      </c>
      <c r="B2" s="11" t="s">
        <v>11</v>
      </c>
      <c r="C2" s="11" t="s">
        <v>92</v>
      </c>
      <c r="D2" s="11" t="s">
        <v>108</v>
      </c>
      <c r="E2" s="9"/>
      <c r="F2" s="8"/>
      <c r="G2" s="8"/>
    </row>
    <row r="3" spans="1:7" s="56" customFormat="1" ht="18" customHeight="1" x14ac:dyDescent="0.25">
      <c r="A3" s="102" t="s">
        <v>43</v>
      </c>
      <c r="B3" s="103"/>
      <c r="C3" s="103"/>
      <c r="D3" s="104"/>
    </row>
    <row r="4" spans="1:7" s="56" customFormat="1" ht="61.8" customHeight="1" x14ac:dyDescent="0.25">
      <c r="A4" s="64" t="s">
        <v>77</v>
      </c>
      <c r="B4" s="27" t="s">
        <v>44</v>
      </c>
      <c r="C4" s="18" t="s">
        <v>86</v>
      </c>
      <c r="D4" s="65">
        <v>0.25</v>
      </c>
    </row>
    <row r="5" spans="1:7" s="56" customFormat="1" ht="56.4" customHeight="1" x14ac:dyDescent="0.25">
      <c r="A5" s="66" t="s">
        <v>122</v>
      </c>
      <c r="B5" s="27" t="s">
        <v>45</v>
      </c>
      <c r="C5" s="67" t="s">
        <v>78</v>
      </c>
      <c r="D5" s="57" t="s">
        <v>46</v>
      </c>
    </row>
    <row r="6" spans="1:7" s="58" customFormat="1" ht="18" customHeight="1" x14ac:dyDescent="0.25">
      <c r="A6" s="76" t="s">
        <v>47</v>
      </c>
      <c r="B6" s="77"/>
      <c r="C6" s="77"/>
      <c r="D6" s="78"/>
    </row>
    <row r="7" spans="1:7" s="58" customFormat="1" ht="90" customHeight="1" x14ac:dyDescent="0.25">
      <c r="A7" s="105" t="s">
        <v>79</v>
      </c>
      <c r="B7" s="27" t="s">
        <v>48</v>
      </c>
      <c r="C7" s="27" t="s">
        <v>123</v>
      </c>
      <c r="D7" s="57" t="s">
        <v>124</v>
      </c>
    </row>
    <row r="8" spans="1:7" s="58" customFormat="1" ht="34.799999999999997" customHeight="1" x14ac:dyDescent="0.25">
      <c r="A8" s="106"/>
      <c r="B8" s="27" t="s">
        <v>49</v>
      </c>
      <c r="C8" s="62" t="s">
        <v>87</v>
      </c>
      <c r="D8" s="57">
        <v>1</v>
      </c>
    </row>
    <row r="9" spans="1:7" s="58" customFormat="1" ht="200.4" customHeight="1" x14ac:dyDescent="0.25">
      <c r="A9" s="106"/>
      <c r="B9" s="27" t="s">
        <v>50</v>
      </c>
      <c r="C9" s="27" t="s">
        <v>125</v>
      </c>
      <c r="D9" s="57">
        <v>0.6</v>
      </c>
    </row>
    <row r="10" spans="1:7" s="58" customFormat="1" ht="18" customHeight="1" x14ac:dyDescent="0.25">
      <c r="A10" s="76" t="s">
        <v>51</v>
      </c>
      <c r="B10" s="77"/>
      <c r="C10" s="77"/>
      <c r="D10" s="78"/>
    </row>
    <row r="11" spans="1:7" s="58" customFormat="1" ht="30" customHeight="1" x14ac:dyDescent="0.25">
      <c r="A11" s="100" t="s">
        <v>80</v>
      </c>
      <c r="B11" s="27" t="s">
        <v>52</v>
      </c>
      <c r="C11" s="67" t="s">
        <v>78</v>
      </c>
      <c r="D11" s="57" t="s">
        <v>46</v>
      </c>
    </row>
    <row r="12" spans="1:7" s="58" customFormat="1" ht="41.4" customHeight="1" x14ac:dyDescent="0.25">
      <c r="A12" s="101"/>
      <c r="B12" s="27" t="s">
        <v>53</v>
      </c>
      <c r="C12" s="27" t="s">
        <v>126</v>
      </c>
      <c r="D12" s="68">
        <v>1</v>
      </c>
    </row>
    <row r="13" spans="1:7" s="58" customFormat="1" ht="76.2" customHeight="1" thickBot="1" x14ac:dyDescent="0.3">
      <c r="A13" s="59" t="s">
        <v>81</v>
      </c>
      <c r="B13" s="28" t="s">
        <v>54</v>
      </c>
      <c r="C13" s="27" t="s">
        <v>127</v>
      </c>
      <c r="D13" s="69">
        <v>0.25</v>
      </c>
    </row>
  </sheetData>
  <mergeCells count="6">
    <mergeCell ref="A11:A12"/>
    <mergeCell ref="A1:D1"/>
    <mergeCell ref="A3:D3"/>
    <mergeCell ref="A6:D6"/>
    <mergeCell ref="A7:A9"/>
    <mergeCell ref="A10:D1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EEA6307D80F14BAB3957142425D0C0" ma:contentTypeVersion="14" ma:contentTypeDescription="Crear nuevo documento." ma:contentTypeScope="" ma:versionID="cb4090932e858dc41ed3e70371bb790f">
  <xsd:schema xmlns:xsd="http://www.w3.org/2001/XMLSchema" xmlns:xs="http://www.w3.org/2001/XMLSchema" xmlns:p="http://schemas.microsoft.com/office/2006/metadata/properties" xmlns:ns3="ca0b8503-558e-4550-823a-26f008707f9a" xmlns:ns4="9f1d2543-a317-404b-b796-299c7d331056" targetNamespace="http://schemas.microsoft.com/office/2006/metadata/properties" ma:root="true" ma:fieldsID="2efbe36e5be2536652ce6637f499ff24" ns3:_="" ns4:_="">
    <xsd:import namespace="ca0b8503-558e-4550-823a-26f008707f9a"/>
    <xsd:import namespace="9f1d2543-a317-404b-b796-299c7d33105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0b8503-558e-4550-823a-26f008707f9a"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1d2543-a317-404b-b796-299c7d331056"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SharingHintHash" ma:index="20"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4B315B8-FD5F-46E2-A05C-8D0776E6FA41}">
  <ds:schemaRefs>
    <ds:schemaRef ds:uri="http://schemas.microsoft.com/sharepoint/v3/contenttype/forms"/>
  </ds:schemaRefs>
</ds:datastoreItem>
</file>

<file path=customXml/itemProps2.xml><?xml version="1.0" encoding="utf-8"?>
<ds:datastoreItem xmlns:ds="http://schemas.openxmlformats.org/officeDocument/2006/customXml" ds:itemID="{EC1A8EC7-756B-4403-8854-9D382F9BAB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0b8503-558e-4550-823a-26f008707f9a"/>
    <ds:schemaRef ds:uri="9f1d2543-a317-404b-b796-299c7d3310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040A5D-8C55-41E0-AE91-9A3CCAEDBB2E}">
  <ds:schemaRefs>
    <ds:schemaRef ds:uri="http://purl.org/dc/elements/1.1/"/>
    <ds:schemaRef ds:uri="http://schemas.microsoft.com/office/2006/documentManagement/types"/>
    <ds:schemaRef ds:uri="9f1d2543-a317-404b-b796-299c7d331056"/>
    <ds:schemaRef ds:uri="http://purl.org/dc/terms/"/>
    <ds:schemaRef ds:uri="ca0b8503-558e-4550-823a-26f008707f9a"/>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DGPN STAP</vt:lpstr>
      <vt:lpstr>DGABCA</vt:lpstr>
      <vt:lpstr>TN</vt:lpstr>
      <vt:lpstr>CN</vt:lpstr>
      <vt:lpstr>CP</vt:lpstr>
    </vt:vector>
  </TitlesOfParts>
  <Company>Ministerio de Hacienda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Priscilla José Segura Espino</dc:creator>
  <cp:lastModifiedBy>Doris Rodriguez Arias</cp:lastModifiedBy>
  <cp:lastPrinted>2022-01-25T21:29:48Z</cp:lastPrinted>
  <dcterms:created xsi:type="dcterms:W3CDTF">2021-09-28T16:51:15Z</dcterms:created>
  <dcterms:modified xsi:type="dcterms:W3CDTF">2022-05-09T16:26:32Z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0x01010072EEA6307D80F14BAB3957142425D0C0</vt:lpwstr>
  </property>
</Properties>
</file>